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15240" windowHeight="798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C9" i="3"/>
  <c r="C17" l="1"/>
  <c r="C16" s="1"/>
  <c r="C15" s="1"/>
  <c r="C22" l="1"/>
  <c r="C21" s="1"/>
  <c r="C20" s="1"/>
  <c r="C11"/>
  <c r="C8" s="1"/>
  <c r="C7" l="1"/>
</calcChain>
</file>

<file path=xl/sharedStrings.xml><?xml version="1.0" encoding="utf-8"?>
<sst xmlns="http://schemas.openxmlformats.org/spreadsheetml/2006/main" count="35" uniqueCount="33">
  <si>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</si>
  <si>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</si>
  <si>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</si>
  <si>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</si>
  <si>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Строительство центра развития детского творчества</t>
  </si>
  <si>
    <t>02</t>
  </si>
  <si>
    <t>Обеспечение  сельских населенных пунктов качественной питьевой водой</t>
  </si>
  <si>
    <t>14.2.01.</t>
  </si>
  <si>
    <t>14.2.01.10250</t>
  </si>
  <si>
    <t>Расходы на реализацию мероприятий по строительству зданий дополнительного образования</t>
  </si>
  <si>
    <t xml:space="preserve">Перечень строек и объектов, планируемых к финансированию из  бюджета Гаврилов-Ямского муниципального района в 2022 году                                                                                      </t>
  </si>
  <si>
    <t>Муниципальная программа «Развитие образования в Гаврилов-Ямском муниципальном районе»</t>
  </si>
  <si>
    <t>МЦП "Создание условий для дополнительного образования детей в Гаврилов-Ямском муниципальном районе"</t>
  </si>
  <si>
    <t>Мероприятия на реализацию регионального проекта "Успех каждого ребенка"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</si>
  <si>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</si>
  <si>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</si>
  <si>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</si>
  <si>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программа "Развитие физической культуры и спорта в Гаврилов-Ямском муниципальном районе"</t>
  </si>
  <si>
    <t>13.1.</t>
  </si>
  <si>
    <t>Развитие  сети физкультурно-оздоровительных объектов</t>
  </si>
  <si>
    <t>13.1.03.</t>
  </si>
  <si>
    <t>13.1.03.12160.</t>
  </si>
  <si>
    <t>Расходы по строительству футбольного стадиона с четырьмя круговыми легкоатлетическими беговыми дорожками</t>
  </si>
  <si>
    <t>Строительство футбольного стадиона</t>
  </si>
  <si>
    <t>МЦП «Развитие физической культуры и спорта в Гаврилов-Ямском муниципальном районе»</t>
  </si>
  <si>
    <t>02.5.</t>
  </si>
  <si>
    <t>02.5.Е2.</t>
  </si>
  <si>
    <t>02.5.Е2.16890</t>
  </si>
  <si>
    <t>02.5.Е2.76890</t>
  </si>
  <si>
    <t>02.5.01.</t>
  </si>
  <si>
    <t>Строительство и реконструкция зданий дополнительного образования в Гаврилов-Ямском муниципальном районе</t>
  </si>
  <si>
    <t>02.5.01.10030</t>
  </si>
  <si>
    <t xml:space="preserve">Уточненный план на 2022год
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</si>
</sst>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0" fontId="4" fillId="0" borderId="5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8" fillId="0" borderId="4" xfId="0" applyFont="1" applyBorder="1"/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21" fillId="0" borderId="0" xfId="0" applyFont="1"/>
    <xf numFmtId="0" fontId="11" fillId="0" borderId="4" xfId="0" applyFont="1" applyBorder="1" applyAlignment="1">
      <alignment horizontal="left"/>
    </xf>
    <xf numFmtId="2" fontId="11" fillId="0" borderId="4" xfId="0" applyNumberFormat="1" applyFont="1" applyBorder="1" applyAlignment="1">
      <alignment horizontal="left"/>
    </xf>
    <xf numFmtId="0" fontId="14" fillId="0" borderId="1" xfId="2" applyNumberFormat="1" applyFont="1" applyFill="1" applyBorder="1" applyAlignment="1" applyProtection="1">
      <alignment horizontal="center" vertical="top" wrapText="1"/>
      <protection hidden="1"/>
    </xf>
    <xf numFmtId="2" fontId="8" fillId="0" borderId="4" xfId="0" applyNumberFormat="1" applyFont="1" applyBorder="1" applyAlignment="1">
      <alignment horizontal="left"/>
    </xf>
    <xf numFmtId="0" fontId="3" fillId="0" borderId="1" xfId="2" applyNumberFormat="1" applyFont="1" applyFill="1" applyBorder="1" applyAlignment="1" applyProtection="1">
      <alignment horizontal="left" vertical="center" wrapText="1"/>
      <protection hidden="1"/>
    </xf>
    <xf numFmtId="4" fontId="10" fillId="0" borderId="6" xfId="0" applyNumberFormat="1" applyFont="1" applyBorder="1" applyAlignment="1">
      <alignment horizontal="center" vertical="center"/>
    </xf>
    <xf numFmtId="4" fontId="16" fillId="0" borderId="6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9" fillId="0" borderId="6" xfId="0" applyNumberFormat="1" applyFont="1" applyBorder="1" applyAlignment="1">
      <alignment horizontal="center"/>
    </xf>
    <xf numFmtId="4" fontId="11" fillId="0" borderId="6" xfId="0" applyNumberFormat="1" applyFont="1" applyBorder="1" applyAlignment="1">
      <alignment horizontal="center"/>
    </xf>
    <xf numFmtId="4" fontId="8" fillId="0" borderId="6" xfId="0" applyNumberFormat="1" applyFont="1" applyBorder="1" applyAlignment="1">
      <alignment horizontal="center"/>
    </xf>
    <xf numFmtId="4" fontId="10" fillId="0" borderId="6" xfId="0" applyNumberFormat="1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  <xf numFmtId="4" fontId="14" fillId="0" borderId="7" xfId="2" applyNumberFormat="1" applyFont="1" applyFill="1" applyBorder="1" applyAlignment="1" applyProtection="1">
      <alignment horizontal="center"/>
      <protection hidden="1"/>
    </xf>
    <xf numFmtId="0" fontId="8" fillId="0" borderId="8" xfId="0" applyFont="1" applyBorder="1"/>
    <xf numFmtId="0" fontId="15" fillId="2" borderId="9" xfId="0" applyFont="1" applyFill="1" applyBorder="1" applyAlignment="1">
      <alignment horizontal="left" wrapText="1"/>
    </xf>
    <xf numFmtId="4" fontId="12" fillId="0" borderId="10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C23"/>
  <sheetViews>
    <sheetView tabSelected="1" workbookViewId="0">
      <selection activeCell="J9" sqref="J9"/>
    </sheetView>
  </sheetViews>
  <sheetFormatPr defaultRowHeight="15"/>
  <cols>
    <col min="1" max="1" width="13.7109375" customWidth="1"/>
    <col min="2" max="2" width="59" customWidth="1"/>
    <col min="3" max="3" width="18.42578125" customWidth="1"/>
  </cols>
  <sheetData>
    <row r="2" spans="1:3" ht="44.25" customHeight="1">
      <c r="A2" s="34" t="s">
        <v>10</v>
      </c>
      <c r="B2" s="34"/>
      <c r="C2" s="34"/>
    </row>
    <row r="4" spans="1:3" ht="15.75" thickBot="1">
      <c r="C4" s="1" t="s">
        <v>0</v>
      </c>
    </row>
    <row r="5" spans="1:3" ht="52.5" customHeight="1">
      <c r="A5" s="2" t="s">
        <v>3</v>
      </c>
      <c r="B5" s="3" t="s">
        <v>2</v>
      </c>
      <c r="C5" s="11" t="s">
        <v>32</v>
      </c>
    </row>
    <row r="6" spans="1:3" ht="60.75" hidden="1" customHeight="1" thickBot="1">
      <c r="A6" s="5"/>
      <c r="B6" s="6"/>
      <c r="C6" s="8"/>
    </row>
    <row r="7" spans="1:3" ht="51.75" customHeight="1">
      <c r="A7" s="10" t="s">
        <v>5</v>
      </c>
      <c r="B7" s="15" t="s">
        <v>11</v>
      </c>
      <c r="C7" s="27">
        <f>SUM(C8)</f>
        <v>159362633.80000001</v>
      </c>
    </row>
    <row r="8" spans="1:3" ht="63" customHeight="1">
      <c r="A8" s="22" t="s">
        <v>25</v>
      </c>
      <c r="B8" s="14" t="s">
        <v>12</v>
      </c>
      <c r="C8" s="28">
        <f>SUM(C9,C11)</f>
        <v>159362633.80000001</v>
      </c>
    </row>
    <row r="9" spans="1:3" ht="44.25" customHeight="1">
      <c r="A9" s="24" t="s">
        <v>29</v>
      </c>
      <c r="B9" s="16" t="s">
        <v>30</v>
      </c>
      <c r="C9" s="28">
        <f>SUM(C10)</f>
        <v>1017968</v>
      </c>
    </row>
    <row r="10" spans="1:3" ht="32.25" customHeight="1">
      <c r="A10" s="24" t="s">
        <v>31</v>
      </c>
      <c r="B10" s="25" t="s">
        <v>4</v>
      </c>
      <c r="C10" s="29">
        <v>1017968</v>
      </c>
    </row>
    <row r="11" spans="1:3" ht="33.75" customHeight="1">
      <c r="A11" s="9" t="s">
        <v>26</v>
      </c>
      <c r="B11" s="16" t="s">
        <v>13</v>
      </c>
      <c r="C11" s="26">
        <f>SUM(C13:C14)</f>
        <v>158344665.80000001</v>
      </c>
    </row>
    <row r="12" spans="1:3" ht="24" customHeight="1">
      <c r="A12" s="9"/>
      <c r="B12" s="23" t="s">
        <v>4</v>
      </c>
      <c r="C12" s="29"/>
    </row>
    <row r="13" spans="1:3" ht="34.5" customHeight="1">
      <c r="A13" s="5" t="s">
        <v>27</v>
      </c>
      <c r="B13" s="16" t="s">
        <v>9</v>
      </c>
      <c r="C13" s="35">
        <v>7917233.7999999998</v>
      </c>
    </row>
    <row r="14" spans="1:3" ht="34.5" customHeight="1">
      <c r="A14" s="5" t="s">
        <v>28</v>
      </c>
      <c r="B14" s="16" t="s">
        <v>9</v>
      </c>
      <c r="C14" s="35">
        <v>150427432</v>
      </c>
    </row>
    <row r="15" spans="1:3" s="20" customFormat="1" ht="52.5" customHeight="1">
      <c r="A15" s="4">
        <v>13</v>
      </c>
      <c r="B15" s="19" t="s">
        <v>17</v>
      </c>
      <c r="C15" s="30">
        <f>SUM(C16)</f>
        <v>11706040.4</v>
      </c>
    </row>
    <row r="16" spans="1:3" ht="34.5" customHeight="1">
      <c r="A16" s="21" t="s">
        <v>18</v>
      </c>
      <c r="B16" s="14" t="s">
        <v>24</v>
      </c>
      <c r="C16" s="31">
        <f>SUM(C17)</f>
        <v>11706040.4</v>
      </c>
    </row>
    <row r="17" spans="1:3" ht="24.75" customHeight="1">
      <c r="A17" s="21" t="s">
        <v>20</v>
      </c>
      <c r="B17" s="16" t="s">
        <v>19</v>
      </c>
      <c r="C17" s="32">
        <f>SUM(C19)</f>
        <v>11706040.4</v>
      </c>
    </row>
    <row r="18" spans="1:3" ht="22.5" customHeight="1">
      <c r="A18" s="21"/>
      <c r="B18" s="23" t="s">
        <v>23</v>
      </c>
      <c r="C18" s="31"/>
    </row>
    <row r="19" spans="1:3" ht="52.5" customHeight="1">
      <c r="A19" s="5" t="s">
        <v>21</v>
      </c>
      <c r="B19" s="16" t="s">
        <v>22</v>
      </c>
      <c r="C19" s="33">
        <v>11706040.4</v>
      </c>
    </row>
    <row r="20" spans="1:3" ht="66">
      <c r="A20" s="4">
        <v>14</v>
      </c>
      <c r="B20" s="18" t="s">
        <v>14</v>
      </c>
      <c r="C20" s="27">
        <f>SUM(C21)</f>
        <v>641680.19999999995</v>
      </c>
    </row>
    <row r="21" spans="1:3" ht="47.25">
      <c r="A21" s="7" t="s">
        <v>1</v>
      </c>
      <c r="B21" s="17" t="s">
        <v>15</v>
      </c>
      <c r="C21" s="28">
        <f>SUM(C22)</f>
        <v>641680.19999999995</v>
      </c>
    </row>
    <row r="22" spans="1:3" ht="45.75" customHeight="1">
      <c r="A22" s="13" t="s">
        <v>7</v>
      </c>
      <c r="B22" s="12" t="s">
        <v>6</v>
      </c>
      <c r="C22" s="26">
        <f>SUM(C23)</f>
        <v>641680.19999999995</v>
      </c>
    </row>
    <row r="23" spans="1:3" ht="32.25" thickBot="1">
      <c r="A23" s="36" t="s">
        <v>8</v>
      </c>
      <c r="B23" s="37" t="s">
        <v>16</v>
      </c>
      <c r="C23" s="38">
        <v>641680.19999999995</v>
      </c>
    </row>
  </sheetData>
  <mergeCells count="1">
    <mergeCell ref="A2:C2"/>
  </mergeCells>
  <pageMargins left="0.70866141732283472" right="0.31496062992125984" top="0.74803149606299213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2022-12-09T11:31:39Z</cp:lastPrinted>
  <dcterms:created xsi:type="dcterms:W3CDTF">2013-11-14T07:45:07Z</dcterms:created>
  <dcterms:modified xsi:type="dcterms:W3CDTF">2022-12-09T11:32:35Z</dcterms:modified>
</cp:coreProperties>
</file>