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7" i="1" l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09" i="1"/>
  <c r="E108" i="1"/>
  <c r="E107" i="1"/>
  <c r="E105" i="1"/>
  <c r="E104" i="1"/>
  <c r="E103" i="1"/>
  <c r="E102" i="1"/>
  <c r="E101" i="1"/>
  <c r="E100" i="1"/>
  <c r="E99" i="1"/>
  <c r="E98" i="1"/>
  <c r="E97" i="1"/>
  <c r="E96" i="1"/>
  <c r="E93" i="1"/>
  <c r="E91" i="1"/>
  <c r="E90" i="1"/>
  <c r="E89" i="1"/>
  <c r="E88" i="1"/>
  <c r="E87" i="1"/>
  <c r="E81" i="1"/>
  <c r="E80" i="1"/>
  <c r="E79" i="1"/>
  <c r="E78" i="1"/>
  <c r="E77" i="1"/>
  <c r="E76" i="1"/>
  <c r="E75" i="1"/>
  <c r="E55" i="1"/>
  <c r="E74" i="1"/>
  <c r="E63" i="1"/>
  <c r="E62" i="1"/>
  <c r="E61" i="1"/>
  <c r="E60" i="1"/>
  <c r="E59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6" i="1"/>
  <c r="E35" i="1"/>
  <c r="E34" i="1"/>
  <c r="E33" i="1"/>
  <c r="E32" i="1"/>
  <c r="E31" i="1"/>
  <c r="E10" i="1"/>
  <c r="E9" i="1"/>
  <c r="E8" i="1"/>
  <c r="E30" i="1"/>
  <c r="E29" i="1"/>
  <c r="E28" i="1"/>
  <c r="E27" i="1"/>
  <c r="E23" i="1"/>
  <c r="E22" i="1"/>
  <c r="E20" i="1" l="1"/>
  <c r="E18" i="1"/>
  <c r="E12" i="1"/>
  <c r="E13" i="1"/>
  <c r="E11" i="1"/>
</calcChain>
</file>

<file path=xl/sharedStrings.xml><?xml version="1.0" encoding="utf-8"?>
<sst xmlns="http://schemas.openxmlformats.org/spreadsheetml/2006/main" count="457" uniqueCount="426">
  <si>
    <t>Код бюджетной классификации РФ</t>
  </si>
  <si>
    <t>Наименование доходов</t>
  </si>
  <si>
    <t>Уточнен</t>
  </si>
  <si>
    <t>ный план на 2018 год (руб.)</t>
  </si>
  <si>
    <t>Исполнено за 1 квартал  2018 год (руб.)</t>
  </si>
  <si>
    <t>000 1 00 00000 00 0000 000</t>
  </si>
  <si>
    <t>Налоговые и неналоговые доходы</t>
  </si>
  <si>
    <t>182 1 01 00000 00 0000 000</t>
  </si>
  <si>
    <t>Налоги на прибыль, доходы</t>
  </si>
  <si>
    <t>182 1 01 02000 01 0000 110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</si>
  <si>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</si>
  <si>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</si>
  <si>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1"/>
        <rFont val="Times New Roman"/>
        <family val="1"/>
        <charset val="204"/>
      </rPr>
      <t>1</t>
    </r>
    <r>
      <rPr>
        <i/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</si>
  <si>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</si>
  <si>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</si>
  <si>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</si>
  <si>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</si>
  <si>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</si>
  <si>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</si>
  <si>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5 403 099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</si>
  <si>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</si>
  <si>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</si>
  <si>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</si>
  <si>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</si>
  <si>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2 015 428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</si>
  <si>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</si>
  <si>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</si>
  <si>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</si>
  <si>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</si>
  <si>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3 683 873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</si>
  <si>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</si>
  <si>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</si>
  <si>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182  1 05 00000 00 0000 000</t>
  </si>
  <si>
    <t>Налоги на совокупный доход</t>
  </si>
  <si>
    <t>7 668 000</t>
  </si>
  <si>
    <t>182 1 05 02000 02  0000 110</t>
  </si>
  <si>
    <t>Единый налог на вмененный доход для отдельных видов деятельности</t>
  </si>
  <si>
    <t>182 1 05 02010 02 1000 110</t>
  </si>
  <si>
    <r>
      <t>Единый налог на вмененный доход для отдельных видов деятельности</t>
    </r>
    <r>
      <rPr>
        <b/>
        <sz val="11"/>
        <rFont val="Times New Roman"/>
        <family val="1"/>
        <charset val="204"/>
      </rPr>
      <t xml:space="preserve"> (</t>
    </r>
    <r>
      <rPr>
        <sz val="1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</si>
  <si>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</si>
  <si>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Единый сельскохозяйственный налог</t>
  </si>
  <si>
    <t>182 1 05 03010 01 1000 110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</si>
  <si>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</si>
  <si>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</si>
  <si>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</si>
  <si>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</si>
  <si>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1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</si>
  <si>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182 1 07 00000 00 0000 000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</si>
  <si>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</si>
  <si>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</si>
  <si>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</si>
  <si>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</si>
  <si>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</si>
  <si>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</si>
  <si>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</si>
  <si>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</si>
  <si>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 xml:space="preserve">Государственная пошлина по делам, рассматриваемым в судах общей юрисдикции, мировыми судьями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</si>
  <si>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</si>
  <si>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</si>
  <si>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868 1 11 00000 00 0000 000</t>
  </si>
  <si>
    <t>Доходы от использования имущества, находящегося в государственной и муниципальной собственности</t>
  </si>
  <si>
    <t>868 1 11 05000 00 0000 120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</si>
  <si>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</si>
  <si>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</si>
  <si>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</si>
  <si>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</si>
  <si>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</si>
  <si>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</si>
  <si>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</si>
  <si>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</si>
  <si>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</si>
  <si>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</si>
  <si>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</si>
  <si>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</si>
  <si>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 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</si>
  <si>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</si>
  <si>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</si>
  <si>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</si>
  <si>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</si>
  <si>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</si>
  <si>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</si>
  <si>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</si>
  <si>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</si>
  <si>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</si>
  <si>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</si>
  <si>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</si>
  <si>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</si>
  <si>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</si>
  <si>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</si>
  <si>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048 1 12 01020 01 6000 120</t>
  </si>
  <si>
    <t>Плата за выбросы загрязняющих веществ в атмосферный воздух передвижными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</si>
  <si>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</si>
  <si>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</si>
  <si>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</si>
  <si>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</si>
  <si>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</si>
  <si>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</si>
  <si>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</si>
  <si>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</si>
  <si>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</si>
  <si>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</si>
  <si>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</si>
  <si>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</si>
  <si>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</si>
  <si>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</si>
  <si>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</si>
  <si>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</si>
  <si>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868 1 14 02050 05 0000 410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</si>
  <si>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</si>
  <si>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</si>
  <si>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</si>
  <si>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</si>
  <si>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</si>
  <si>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</si>
  <si>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</si>
  <si>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</si>
  <si>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</si>
  <si>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</si>
  <si>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</si>
  <si>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</si>
  <si>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</si>
  <si>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пунктами 1 и 2 статьи 120, статьями 125, 126, 128, 129, 129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132, 133, 134, 135, 135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Налогового кодекса Российской Федерации</t>
    </r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</si>
  <si>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</si>
  <si>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</si>
  <si>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</si>
  <si>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</si>
  <si>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141 1 16 08010 01 6000 140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</si>
  <si>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</si>
  <si>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</si>
  <si>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</si>
  <si>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141 1 16 25050 01 6000 140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</si>
  <si>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</si>
  <si>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</si>
  <si>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</si>
  <si>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</si>
  <si>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</si>
  <si>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</si>
  <si>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</si>
  <si>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</si>
  <si>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</si>
  <si>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188 1 16 30030 01 0000 140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</si>
  <si>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</si>
  <si>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</si>
  <si>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</si>
  <si>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</si>
  <si>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</si>
  <si>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</si>
  <si>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</si>
  <si>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</si>
  <si>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</si>
  <si>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</si>
  <si>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</si>
  <si>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</si>
  <si>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</si>
  <si>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</si>
  <si>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</si>
  <si>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</si>
  <si>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852 2 02 10000 00 0000 151</t>
  </si>
  <si>
    <t>Дотации бюджетам субъектов Российской Федерации и муниципальных образований</t>
  </si>
  <si>
    <t>852 2 02 15001 00 0000 151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</si>
  <si>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</si>
  <si>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</si>
  <si>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</si>
  <si>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</si>
  <si>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</si>
  <si>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</si>
  <si>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</si>
  <si>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</si>
  <si>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</si>
  <si>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</si>
  <si>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</si>
  <si>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</si>
  <si>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</si>
  <si>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</si>
  <si>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</si>
  <si>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31 952 880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</si>
  <si>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</si>
  <si>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</si>
  <si>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</si>
  <si>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</si>
  <si>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</si>
  <si>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</si>
  <si>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</si>
  <si>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</si>
  <si>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</si>
  <si>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</si>
  <si>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</si>
  <si>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</si>
  <si>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</si>
  <si>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</si>
  <si>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</si>
  <si>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</si>
  <si>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</si>
  <si>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</si>
  <si>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</si>
  <si>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</si>
  <si>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</si>
  <si>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</si>
  <si>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</si>
  <si>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</si>
  <si>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</si>
  <si>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</si>
  <si>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</si>
  <si>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</si>
  <si>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</si>
  <si>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</si>
  <si>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</si>
  <si>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</si>
  <si>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</si>
  <si>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</si>
  <si>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</si>
  <si>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</si>
  <si>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</si>
  <si>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Субвенции бюджетам субъектов Российской Федерации и муниципальных образований</t>
  </si>
  <si>
    <t>000 2 02 30024 00 0000 151</t>
  </si>
  <si>
    <t>Субвенции местным бюджетам на выполнение передаваемых полномочий субъектов Российской Федерации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</si>
  <si>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</si>
  <si>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</si>
  <si>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</si>
  <si>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</si>
  <si>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</si>
  <si>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</si>
  <si>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</si>
  <si>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</si>
  <si>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</si>
  <si>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</si>
  <si>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</si>
  <si>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</si>
  <si>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</si>
  <si>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</si>
  <si>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</si>
  <si>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</si>
  <si>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</si>
  <si>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</si>
  <si>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</si>
  <si>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</si>
  <si>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</si>
  <si>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</si>
  <si>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</si>
  <si>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</si>
  <si>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</si>
  <si>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</si>
  <si>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</si>
  <si>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</si>
  <si>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</si>
  <si>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</si>
  <si>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</si>
  <si>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</si>
  <si>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</si>
  <si>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</si>
  <si>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</si>
  <si>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</si>
  <si>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</si>
  <si>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</si>
  <si>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</si>
  <si>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</si>
  <si>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</si>
  <si>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</si>
  <si>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</si>
  <si>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</si>
  <si>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</si>
  <si>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</si>
  <si>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</si>
  <si>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</si>
  <si>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</si>
  <si>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</si>
  <si>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</si>
  <si>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</si>
  <si>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</si>
  <si>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</si>
  <si>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</si>
  <si>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</si>
  <si>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</si>
  <si>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</si>
  <si>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</si>
  <si>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</si>
  <si>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</si>
  <si>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</si>
  <si>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</si>
  <si>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</si>
  <si>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</si>
  <si>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</si>
  <si>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</si>
  <si>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</si>
  <si>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</si>
  <si>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</si>
  <si>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</si>
  <si>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</si>
  <si>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</si>
  <si>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</si>
  <si>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</si>
  <si>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</si>
  <si>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</si>
  <si>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</si>
  <si>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</si>
  <si>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</si>
  <si>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</si>
  <si>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</si>
  <si>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</si>
  <si>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>Субвенции бюджетам  на обеспечение мер социальной поддержки для лиц, награжденных знаком  "Почетный донор России"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</si>
  <si>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</si>
  <si>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</si>
  <si>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</si>
  <si>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</si>
  <si>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</si>
  <si>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</si>
  <si>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</si>
  <si>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</si>
  <si>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</si>
  <si>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</si>
  <si>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</si>
  <si>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</si>
  <si>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</si>
  <si>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</si>
  <si>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</si>
  <si>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</si>
  <si>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</si>
  <si>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</si>
  <si>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</si>
  <si>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</si>
  <si>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</si>
  <si>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</si>
  <si>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000 2 02 35380 05 0000 151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</si>
  <si>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</si>
  <si>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</si>
  <si>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</si>
  <si>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</si>
  <si>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</si>
  <si>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</si>
  <si>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</si>
  <si>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</si>
  <si>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</si>
  <si>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</si>
  <si>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</si>
  <si>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</si>
  <si>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</si>
  <si>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</si>
  <si>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</si>
  <si>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</si>
  <si>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</si>
  <si>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</si>
  <si>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</si>
  <si>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</si>
  <si>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</si>
  <si>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</si>
  <si>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</si>
  <si>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</si>
  <si>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</si>
  <si>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</si>
  <si>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</si>
  <si>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</si>
  <si>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>% выполнения</t>
  </si>
  <si>
    <t xml:space="preserve">Приложение  </t>
  </si>
  <si>
    <t xml:space="preserve">к решению Собрания представителей            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</si>
  <si>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</si>
  <si>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</si>
  <si>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</si>
  <si>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</si>
  <si>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</si>
  <si>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</si>
  <si>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</si>
  <si>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</si>
  <si>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868 108 07150 01 1000 110</t>
  </si>
  <si>
    <t>Государственная пошлина за выдачу разрешения на установку рекламной конструкции</t>
  </si>
  <si>
    <t>048 1 12 01040 01 6000 120</t>
  </si>
  <si>
    <t xml:space="preserve">Плата за размещение отходов производства и потребления 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</si>
  <si>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</si>
  <si>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</si>
  <si>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Платежи при пользовании недрами</t>
  </si>
  <si>
    <t>000 1 12 02000 00 0000 000</t>
  </si>
  <si>
    <t>Прочие доходы от компенсации затрат бюджетов муниципальных районов</t>
  </si>
  <si>
    <t>850 1 13 02995 05 0000 130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</si>
  <si>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</si>
  <si>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868 1 13 02065 05 0000 130</t>
  </si>
  <si>
    <t>869 1 13 02995 05 0000 130</t>
  </si>
  <si>
    <t>876 1 13 02995 05 0000 130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</si>
  <si>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</si>
  <si>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</si>
  <si>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</si>
  <si>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</si>
  <si>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</si>
  <si>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Прочие доходы от компенсации затрат государства</t>
  </si>
  <si>
    <t>000 1 13 02990 00 0000 130</t>
  </si>
  <si>
    <t>000 1 13 02995 00 0000 130</t>
  </si>
  <si>
    <t>000 1 13 02995 05 0000 130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</si>
  <si>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</si>
  <si>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</si>
  <si>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868 114 06313 10 0000 430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</si>
  <si>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</si>
  <si>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</si>
  <si>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</si>
  <si>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</si>
  <si>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</si>
  <si>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000 1 14 06300 10 0000 430</t>
  </si>
  <si>
    <t>Денежные взыскания (штрафы) за нарушение законодательства в области охраны окружающей среды (федеральные государственные органы, Банк России, органы управления государственными внебюджетными фондами Российской Федерации)</t>
  </si>
  <si>
    <t>18811608010016000140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</si>
  <si>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(федеральные государственные органы, Банк России, органы управления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</si>
  <si>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(федеральные государственные органы, Банк России, органы управления государственными </t>
  </si>
  <si>
    <t>188 116 21050 05 6000 140</t>
  </si>
  <si>
    <t>048 116 25050 01 6000 140</t>
  </si>
  <si>
    <t>322 1 16 43000 01 6000 140</t>
  </si>
  <si>
    <t>188 1 16 30030 01 6000 140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</si>
  <si>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</si>
  <si>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</si>
  <si>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000 1 16 30000 01 0000 140</t>
  </si>
  <si>
    <t>Денежные взыскания (штрафы) за правонарушения в области дорожного движения</t>
  </si>
  <si>
    <t>000 1 16 28000 01 0000 140</t>
  </si>
  <si>
    <t>000 1 16 25060 01 0000 140</t>
  </si>
  <si>
    <t>Денежные взыскания (штрафы) за нарушение земельного законодательства</t>
  </si>
  <si>
    <t>94911643000010000140</t>
  </si>
  <si>
    <t>000 1 14 06000 00 0000 430</t>
  </si>
  <si>
    <t>000 1 14 00000 00 0000 000</t>
  </si>
  <si>
    <t>000 2 19 00000 00 0000 151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</si>
  <si>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</si>
  <si>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</si>
  <si>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869 2 19 35270 05 0000 151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</si>
  <si>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</si>
  <si>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869 2 19 35250 05 0000 151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</si>
  <si>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</si>
  <si>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</si>
  <si>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</si>
  <si>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869 2 19 35380 05 0000 151</t>
  </si>
  <si>
    <t>869 2 19 35462 05 0000 151</t>
  </si>
  <si>
    <t>869 2 19 60010 05 0000 151</t>
  </si>
  <si>
    <t>Исполнение доходов  бюджета Гаврилов -Ямского муниципального района по группам подгруппам и статьям  классификации доходов бюджетов Российской Федерации за I квартал 2018 года</t>
  </si>
  <si>
    <t>от 25.04.2018  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</si>
</sst>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left" vertical="center" indent="15"/>
    </xf>
    <xf numFmtId="49" fontId="5" fillId="0" borderId="1" xfId="0" applyNumberFormat="1" applyFont="1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3" fontId="5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top" wrapText="1"/>
    </xf>
    <xf numFmtId="3" fontId="1" fillId="0" borderId="7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9" fillId="0" borderId="14" xfId="0" applyFont="1" applyBorder="1" applyAlignment="1">
      <alignment horizontal="left" vertical="top" wrapText="1"/>
    </xf>
    <xf numFmtId="3" fontId="1" fillId="0" borderId="1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vertical="center" wrapText="1"/>
    </xf>
    <xf numFmtId="0" fontId="12" fillId="0" borderId="14" xfId="0" applyFont="1" applyBorder="1" applyAlignment="1">
      <alignment horizontal="left" vertical="top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3" fontId="3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18" fillId="0" borderId="0" xfId="0" applyFont="1"/>
    <xf numFmtId="1" fontId="18" fillId="0" borderId="1" xfId="0" applyNumberFormat="1" applyFont="1" applyBorder="1" applyAlignment="1">
      <alignment horizont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/>
    <xf numFmtId="3" fontId="18" fillId="0" borderId="4" xfId="0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8"/>
  <sheetViews>
    <sheetView tabSelected="1" topLeftCell="C1" zoomScaleNormal="100" workbookViewId="0">
      <selection activeCell="D3" sqref="D3:E3"/>
    </sheetView>
  </sheetViews>
  <sheetFormatPr defaultRowHeight="15.75" x14ac:dyDescent="0.25"/>
  <cols>
    <col min="1" max="1" width="28.5703125" customWidth="1"/>
    <col min="2" max="2" width="96.85546875" style="19" customWidth="1"/>
    <col min="3" max="3" width="13.85546875" style="22" customWidth="1"/>
    <col min="4" max="4" width="14.140625" style="22" customWidth="1"/>
    <col min="5" max="5" width="14.140625" style="60" customWidth="1"/>
  </cols>
  <sheetData>
    <row r="1" spans="1:5" x14ac:dyDescent="0.25">
      <c r="D1" s="23" t="s">
        <v>352</v>
      </c>
      <c r="E1" s="73">
        <v>1</v>
      </c>
    </row>
    <row r="2" spans="1:5" ht="15" x14ac:dyDescent="0.25">
      <c r="D2" s="75" t="s">
        <v>353</v>
      </c>
      <c r="E2" s="75"/>
    </row>
    <row r="3" spans="1:5" ht="17.25" customHeight="1" x14ac:dyDescent="0.25">
      <c r="D3" s="75" t="s">
        <v>425</v>
      </c>
      <c r="E3" s="75"/>
    </row>
    <row r="4" spans="1:5" ht="38.25" customHeight="1" x14ac:dyDescent="0.25">
      <c r="A4" s="74" t="s">
        <v>424</v>
      </c>
      <c r="B4" s="74"/>
      <c r="C4" s="74"/>
      <c r="D4" s="74"/>
    </row>
    <row r="5" spans="1:5" x14ac:dyDescent="0.25">
      <c r="A5" s="20"/>
    </row>
    <row r="6" spans="1:5" ht="15" x14ac:dyDescent="0.25">
      <c r="A6" s="76" t="s">
        <v>0</v>
      </c>
      <c r="B6" s="77" t="s">
        <v>1</v>
      </c>
      <c r="C6" s="71" t="s">
        <v>2</v>
      </c>
      <c r="D6" s="79" t="s">
        <v>4</v>
      </c>
      <c r="E6" s="80" t="s">
        <v>351</v>
      </c>
    </row>
    <row r="7" spans="1:5" ht="42.75" x14ac:dyDescent="0.25">
      <c r="A7" s="76"/>
      <c r="B7" s="78"/>
      <c r="C7" s="72" t="s">
        <v>3</v>
      </c>
      <c r="D7" s="79"/>
      <c r="E7" s="81"/>
    </row>
    <row r="8" spans="1:5" x14ac:dyDescent="0.25">
      <c r="A8" s="2" t="s">
        <v>5</v>
      </c>
      <c r="B8" s="13" t="s">
        <v>6</v>
      </c>
      <c r="C8" s="7">
        <v>103025099</v>
      </c>
      <c r="D8" s="7">
        <v>23789560.739999998</v>
      </c>
      <c r="E8" s="61">
        <f t="shared" ref="E8:E10" si="0">D8/C8*100</f>
        <v>23.09103409839965</v>
      </c>
    </row>
    <row r="9" spans="1:5" x14ac:dyDescent="0.25">
      <c r="A9" s="2" t="s">
        <v>7</v>
      </c>
      <c r="B9" s="13" t="s">
        <v>8</v>
      </c>
      <c r="C9" s="7">
        <v>74013000</v>
      </c>
      <c r="D9" s="7">
        <v>15984102.539999999</v>
      </c>
      <c r="E9" s="61">
        <f t="shared" si="0"/>
        <v>21.596344615135177</v>
      </c>
    </row>
    <row r="10" spans="1:5" x14ac:dyDescent="0.25">
      <c r="A10" s="2" t="s">
        <v>9</v>
      </c>
      <c r="B10" s="13" t="s">
        <v>10</v>
      </c>
      <c r="C10" s="7">
        <v>74013000</v>
      </c>
      <c r="D10" s="7">
        <v>15984102.550000001</v>
      </c>
      <c r="E10" s="61">
        <f t="shared" si="0"/>
        <v>21.596344628646317</v>
      </c>
    </row>
    <row r="11" spans="1:5" ht="50.25" customHeight="1" x14ac:dyDescent="0.25">
      <c r="A11" s="3" t="s">
        <v>11</v>
      </c>
      <c r="B11" s="14" t="s">
        <v>12</v>
      </c>
      <c r="C11" s="4">
        <v>73613000</v>
      </c>
      <c r="D11" s="4">
        <v>15777907.74</v>
      </c>
      <c r="E11" s="61">
        <f>D11/C11*100</f>
        <v>21.43358882262644</v>
      </c>
    </row>
    <row r="12" spans="1:5" ht="74.25" customHeight="1" x14ac:dyDescent="0.25">
      <c r="A12" s="3" t="s">
        <v>13</v>
      </c>
      <c r="B12" s="14" t="s">
        <v>14</v>
      </c>
      <c r="C12" s="4">
        <v>250000</v>
      </c>
      <c r="D12" s="4">
        <v>63290.32</v>
      </c>
      <c r="E12" s="61">
        <f t="shared" ref="E12:E23" si="1">D12/C12*100</f>
        <v>25.316127999999999</v>
      </c>
    </row>
    <row r="13" spans="1:5" ht="29.25" customHeight="1" x14ac:dyDescent="0.25">
      <c r="A13" s="3" t="s">
        <v>15</v>
      </c>
      <c r="B13" s="14" t="s">
        <v>16</v>
      </c>
      <c r="C13" s="4">
        <v>150000</v>
      </c>
      <c r="D13" s="4">
        <v>42423.69</v>
      </c>
      <c r="E13" s="61">
        <f t="shared" si="1"/>
        <v>28.282460000000004</v>
      </c>
    </row>
    <row r="14" spans="1:5" ht="75" customHeight="1" x14ac:dyDescent="0.25">
      <c r="A14" s="21" t="s">
        <v>354</v>
      </c>
      <c r="B14" s="14" t="s">
        <v>355</v>
      </c>
      <c r="C14" s="4">
        <v>0</v>
      </c>
      <c r="D14" s="4">
        <v>100481</v>
      </c>
      <c r="E14" s="61"/>
    </row>
    <row r="15" spans="1:5" x14ac:dyDescent="0.25">
      <c r="A15" s="2" t="s">
        <v>17</v>
      </c>
      <c r="B15" s="13" t="s">
        <v>18</v>
      </c>
      <c r="C15" s="7" t="s">
        <v>19</v>
      </c>
      <c r="D15" s="7">
        <v>1280520.3500000001</v>
      </c>
      <c r="E15" s="62">
        <v>24</v>
      </c>
    </row>
    <row r="16" spans="1:5" x14ac:dyDescent="0.25">
      <c r="A16" s="5" t="s">
        <v>20</v>
      </c>
      <c r="B16" s="15" t="s">
        <v>21</v>
      </c>
      <c r="C16" s="6" t="s">
        <v>19</v>
      </c>
      <c r="D16" s="6">
        <v>1280520</v>
      </c>
      <c r="E16" s="62">
        <v>24</v>
      </c>
    </row>
    <row r="17" spans="1:5" ht="45" x14ac:dyDescent="0.25">
      <c r="A17" s="5" t="s">
        <v>22</v>
      </c>
      <c r="B17" s="15" t="s">
        <v>23</v>
      </c>
      <c r="C17" s="6" t="s">
        <v>24</v>
      </c>
      <c r="D17" s="6">
        <v>527553.56999999995</v>
      </c>
      <c r="E17" s="62">
        <v>26</v>
      </c>
    </row>
    <row r="18" spans="1:5" ht="60" x14ac:dyDescent="0.25">
      <c r="A18" s="5" t="s">
        <v>25</v>
      </c>
      <c r="B18" s="15" t="s">
        <v>26</v>
      </c>
      <c r="C18" s="6">
        <v>15468</v>
      </c>
      <c r="D18" s="6">
        <v>3556.28</v>
      </c>
      <c r="E18" s="62">
        <f t="shared" si="1"/>
        <v>22.991207654512543</v>
      </c>
    </row>
    <row r="19" spans="1:5" ht="45" x14ac:dyDescent="0.25">
      <c r="A19" s="5" t="s">
        <v>27</v>
      </c>
      <c r="B19" s="15" t="s">
        <v>28</v>
      </c>
      <c r="C19" s="6" t="s">
        <v>29</v>
      </c>
      <c r="D19" s="6">
        <v>859338.8</v>
      </c>
      <c r="E19" s="62">
        <v>23</v>
      </c>
    </row>
    <row r="20" spans="1:5" ht="45" x14ac:dyDescent="0.25">
      <c r="A20" s="5" t="s">
        <v>30</v>
      </c>
      <c r="B20" s="15" t="s">
        <v>31</v>
      </c>
      <c r="C20" s="6">
        <v>-311670</v>
      </c>
      <c r="D20" s="6">
        <v>-109928.3</v>
      </c>
      <c r="E20" s="62">
        <f t="shared" si="1"/>
        <v>35.270735072352167</v>
      </c>
    </row>
    <row r="21" spans="1:5" ht="21.75" customHeight="1" x14ac:dyDescent="0.25">
      <c r="A21" s="2" t="s">
        <v>32</v>
      </c>
      <c r="B21" s="13" t="s">
        <v>33</v>
      </c>
      <c r="C21" s="24" t="s">
        <v>34</v>
      </c>
      <c r="D21" s="24">
        <v>1838643.57</v>
      </c>
      <c r="E21" s="63"/>
    </row>
    <row r="22" spans="1:5" ht="22.5" customHeight="1" x14ac:dyDescent="0.25">
      <c r="A22" s="5" t="s">
        <v>35</v>
      </c>
      <c r="B22" s="15" t="s">
        <v>36</v>
      </c>
      <c r="C22" s="25">
        <v>6768000</v>
      </c>
      <c r="D22" s="25">
        <v>1534595.67</v>
      </c>
      <c r="E22" s="62">
        <f t="shared" si="1"/>
        <v>22.674285904255317</v>
      </c>
    </row>
    <row r="23" spans="1:5" ht="30.75" customHeight="1" x14ac:dyDescent="0.25">
      <c r="A23" s="5" t="s">
        <v>37</v>
      </c>
      <c r="B23" s="16" t="s">
        <v>38</v>
      </c>
      <c r="C23" s="25">
        <v>6768000</v>
      </c>
      <c r="D23" s="25">
        <v>1510315.08</v>
      </c>
      <c r="E23" s="62">
        <f t="shared" si="1"/>
        <v>22.315530141843972</v>
      </c>
    </row>
    <row r="24" spans="1:5" ht="33.75" customHeight="1" x14ac:dyDescent="0.25">
      <c r="A24" s="5" t="s">
        <v>356</v>
      </c>
      <c r="B24" s="16" t="s">
        <v>357</v>
      </c>
      <c r="C24" s="25">
        <v>0</v>
      </c>
      <c r="D24" s="25">
        <v>3172.71</v>
      </c>
      <c r="E24" s="62"/>
    </row>
    <row r="25" spans="1:5" ht="31.5" customHeight="1" x14ac:dyDescent="0.25">
      <c r="A25" s="5" t="s">
        <v>358</v>
      </c>
      <c r="B25" s="16" t="s">
        <v>359</v>
      </c>
      <c r="C25" s="25">
        <v>0</v>
      </c>
      <c r="D25" s="25">
        <v>21084.05</v>
      </c>
      <c r="E25" s="63"/>
    </row>
    <row r="26" spans="1:5" ht="32.25" customHeight="1" x14ac:dyDescent="0.25">
      <c r="A26" s="5" t="s">
        <v>360</v>
      </c>
      <c r="B26" s="16" t="s">
        <v>361</v>
      </c>
      <c r="C26" s="25">
        <v>0</v>
      </c>
      <c r="D26" s="25">
        <v>23.83</v>
      </c>
      <c r="E26" s="63"/>
    </row>
    <row r="27" spans="1:5" x14ac:dyDescent="0.25">
      <c r="A27" s="5" t="s">
        <v>39</v>
      </c>
      <c r="B27" s="15" t="s">
        <v>40</v>
      </c>
      <c r="C27" s="25">
        <v>158000</v>
      </c>
      <c r="D27" s="25">
        <v>6072.9</v>
      </c>
      <c r="E27" s="62">
        <f t="shared" ref="E27:E90" si="2">D27/C27*100</f>
        <v>3.8436075949367083</v>
      </c>
    </row>
    <row r="28" spans="1:5" ht="30" x14ac:dyDescent="0.25">
      <c r="A28" s="5" t="s">
        <v>41</v>
      </c>
      <c r="B28" s="15" t="s">
        <v>42</v>
      </c>
      <c r="C28" s="25">
        <v>158000</v>
      </c>
      <c r="D28" s="25">
        <v>6072.9</v>
      </c>
      <c r="E28" s="62">
        <f t="shared" si="2"/>
        <v>3.8436075949367083</v>
      </c>
    </row>
    <row r="29" spans="1:5" ht="25.5" customHeight="1" x14ac:dyDescent="0.25">
      <c r="A29" s="5" t="s">
        <v>43</v>
      </c>
      <c r="B29" s="15" t="s">
        <v>44</v>
      </c>
      <c r="C29" s="25">
        <v>742000</v>
      </c>
      <c r="D29" s="25">
        <v>297975</v>
      </c>
      <c r="E29" s="62">
        <f t="shared" si="2"/>
        <v>40.158355795148246</v>
      </c>
    </row>
    <row r="30" spans="1:5" ht="45.75" customHeight="1" x14ac:dyDescent="0.25">
      <c r="A30" s="5" t="s">
        <v>45</v>
      </c>
      <c r="B30" s="15" t="s">
        <v>46</v>
      </c>
      <c r="C30" s="25">
        <v>742000</v>
      </c>
      <c r="D30" s="25">
        <v>297975</v>
      </c>
      <c r="E30" s="62">
        <f t="shared" si="2"/>
        <v>40.158355795148246</v>
      </c>
    </row>
    <row r="31" spans="1:5" ht="22.5" customHeight="1" x14ac:dyDescent="0.25">
      <c r="A31" s="2" t="s">
        <v>47</v>
      </c>
      <c r="B31" s="13" t="s">
        <v>48</v>
      </c>
      <c r="C31" s="7">
        <v>416000</v>
      </c>
      <c r="D31" s="7">
        <v>83587</v>
      </c>
      <c r="E31" s="62">
        <f t="shared" si="2"/>
        <v>20.093028846153846</v>
      </c>
    </row>
    <row r="32" spans="1:5" ht="23.25" customHeight="1" x14ac:dyDescent="0.25">
      <c r="A32" s="5" t="s">
        <v>49</v>
      </c>
      <c r="B32" s="15" t="s">
        <v>50</v>
      </c>
      <c r="C32" s="6">
        <v>416000</v>
      </c>
      <c r="D32" s="6">
        <v>83587</v>
      </c>
      <c r="E32" s="62">
        <f t="shared" si="2"/>
        <v>20.093028846153846</v>
      </c>
    </row>
    <row r="33" spans="1:5" ht="21" customHeight="1" x14ac:dyDescent="0.25">
      <c r="A33" s="5" t="s">
        <v>51</v>
      </c>
      <c r="B33" s="15" t="s">
        <v>52</v>
      </c>
      <c r="C33" s="6">
        <v>416000</v>
      </c>
      <c r="D33" s="6">
        <v>83587</v>
      </c>
      <c r="E33" s="62">
        <f t="shared" si="2"/>
        <v>20.093028846153846</v>
      </c>
    </row>
    <row r="34" spans="1:5" ht="22.5" customHeight="1" x14ac:dyDescent="0.25">
      <c r="A34" s="2" t="s">
        <v>53</v>
      </c>
      <c r="B34" s="13" t="s">
        <v>54</v>
      </c>
      <c r="C34" s="7">
        <v>2413000</v>
      </c>
      <c r="D34" s="7">
        <v>613283.13</v>
      </c>
      <c r="E34" s="62">
        <f t="shared" si="2"/>
        <v>25.415794861168671</v>
      </c>
    </row>
    <row r="35" spans="1:5" ht="22.5" customHeight="1" x14ac:dyDescent="0.25">
      <c r="A35" s="5" t="s">
        <v>55</v>
      </c>
      <c r="B35" s="15" t="s">
        <v>56</v>
      </c>
      <c r="C35" s="6">
        <v>2401000</v>
      </c>
      <c r="D35" s="6">
        <v>613283.13</v>
      </c>
      <c r="E35" s="62">
        <f t="shared" si="2"/>
        <v>25.542820907955022</v>
      </c>
    </row>
    <row r="36" spans="1:5" ht="37.5" customHeight="1" x14ac:dyDescent="0.25">
      <c r="A36" s="5" t="s">
        <v>57</v>
      </c>
      <c r="B36" s="15" t="s">
        <v>58</v>
      </c>
      <c r="C36" s="6">
        <v>2401000</v>
      </c>
      <c r="D36" s="6">
        <v>613283.13</v>
      </c>
      <c r="E36" s="62">
        <f t="shared" si="2"/>
        <v>25.542820907955022</v>
      </c>
    </row>
    <row r="37" spans="1:5" ht="21.75" customHeight="1" x14ac:dyDescent="0.25">
      <c r="A37" s="5" t="s">
        <v>362</v>
      </c>
      <c r="B37" s="16" t="s">
        <v>363</v>
      </c>
      <c r="C37" s="6">
        <v>12000</v>
      </c>
      <c r="D37" s="6">
        <v>0</v>
      </c>
      <c r="E37" s="62">
        <v>0</v>
      </c>
    </row>
    <row r="38" spans="1:5" ht="28.5" x14ac:dyDescent="0.25">
      <c r="A38" s="2" t="s">
        <v>59</v>
      </c>
      <c r="B38" s="13" t="s">
        <v>60</v>
      </c>
      <c r="C38" s="7">
        <v>4873000</v>
      </c>
      <c r="D38" s="7">
        <v>1012321.62</v>
      </c>
      <c r="E38" s="62">
        <f t="shared" si="2"/>
        <v>20.774094397701621</v>
      </c>
    </row>
    <row r="39" spans="1:5" ht="58.5" customHeight="1" thickBot="1" x14ac:dyDescent="0.3">
      <c r="A39" s="52" t="s">
        <v>61</v>
      </c>
      <c r="B39" s="53" t="s">
        <v>62</v>
      </c>
      <c r="C39" s="54">
        <v>4860000</v>
      </c>
      <c r="D39" s="54">
        <v>1012322</v>
      </c>
      <c r="E39" s="64">
        <f t="shared" si="2"/>
        <v>20.829670781893004</v>
      </c>
    </row>
    <row r="40" spans="1:5" ht="47.25" customHeight="1" x14ac:dyDescent="0.25">
      <c r="A40" s="35" t="s">
        <v>63</v>
      </c>
      <c r="B40" s="40" t="s">
        <v>64</v>
      </c>
      <c r="C40" s="37">
        <v>3900000</v>
      </c>
      <c r="D40" s="37">
        <v>756774</v>
      </c>
      <c r="E40" s="65">
        <f t="shared" si="2"/>
        <v>19.404461538461536</v>
      </c>
    </row>
    <row r="41" spans="1:5" ht="62.25" customHeight="1" x14ac:dyDescent="0.25">
      <c r="A41" s="38" t="s">
        <v>65</v>
      </c>
      <c r="B41" s="14" t="s">
        <v>66</v>
      </c>
      <c r="C41" s="4">
        <v>2600000</v>
      </c>
      <c r="D41" s="4">
        <v>525051.01</v>
      </c>
      <c r="E41" s="66">
        <f t="shared" si="2"/>
        <v>20.194269615384616</v>
      </c>
    </row>
    <row r="42" spans="1:5" ht="62.25" customHeight="1" thickBot="1" x14ac:dyDescent="0.3">
      <c r="A42" s="39" t="s">
        <v>67</v>
      </c>
      <c r="B42" s="30" t="s">
        <v>68</v>
      </c>
      <c r="C42" s="31">
        <v>1300000</v>
      </c>
      <c r="D42" s="31">
        <v>231722.94</v>
      </c>
      <c r="E42" s="67">
        <f t="shared" si="2"/>
        <v>17.824841538461538</v>
      </c>
    </row>
    <row r="43" spans="1:5" ht="47.25" customHeight="1" x14ac:dyDescent="0.25">
      <c r="A43" s="35" t="s">
        <v>69</v>
      </c>
      <c r="B43" s="40" t="s">
        <v>70</v>
      </c>
      <c r="C43" s="37">
        <v>260000</v>
      </c>
      <c r="D43" s="37">
        <v>64052.76</v>
      </c>
      <c r="E43" s="65">
        <f t="shared" si="2"/>
        <v>24.635676923076925</v>
      </c>
    </row>
    <row r="44" spans="1:5" ht="48.75" customHeight="1" thickBot="1" x14ac:dyDescent="0.3">
      <c r="A44" s="39" t="s">
        <v>71</v>
      </c>
      <c r="B44" s="30" t="s">
        <v>72</v>
      </c>
      <c r="C44" s="29">
        <v>260000</v>
      </c>
      <c r="D44" s="29">
        <v>64052.76</v>
      </c>
      <c r="E44" s="67">
        <f t="shared" si="2"/>
        <v>24.635676923076925</v>
      </c>
    </row>
    <row r="45" spans="1:5" ht="34.5" customHeight="1" x14ac:dyDescent="0.25">
      <c r="A45" s="35" t="s">
        <v>73</v>
      </c>
      <c r="B45" s="40" t="s">
        <v>74</v>
      </c>
      <c r="C45" s="37">
        <v>700000</v>
      </c>
      <c r="D45" s="37">
        <v>191494.91</v>
      </c>
      <c r="E45" s="65">
        <f t="shared" si="2"/>
        <v>27.356415714285713</v>
      </c>
    </row>
    <row r="46" spans="1:5" ht="37.5" customHeight="1" thickBot="1" x14ac:dyDescent="0.3">
      <c r="A46" s="39" t="s">
        <v>75</v>
      </c>
      <c r="B46" s="30" t="s">
        <v>76</v>
      </c>
      <c r="C46" s="29">
        <v>700000</v>
      </c>
      <c r="D46" s="29">
        <v>191494.91</v>
      </c>
      <c r="E46" s="67">
        <f t="shared" si="2"/>
        <v>27.356415714285713</v>
      </c>
    </row>
    <row r="47" spans="1:5" x14ac:dyDescent="0.25">
      <c r="A47" s="47" t="s">
        <v>77</v>
      </c>
      <c r="B47" s="48" t="s">
        <v>78</v>
      </c>
      <c r="C47" s="49">
        <v>13000</v>
      </c>
      <c r="D47" s="49">
        <v>0</v>
      </c>
      <c r="E47" s="68">
        <f t="shared" si="2"/>
        <v>0</v>
      </c>
    </row>
    <row r="48" spans="1:5" ht="32.25" customHeight="1" x14ac:dyDescent="0.25">
      <c r="A48" s="5" t="s">
        <v>79</v>
      </c>
      <c r="B48" s="15" t="s">
        <v>80</v>
      </c>
      <c r="C48" s="6">
        <v>13000</v>
      </c>
      <c r="D48" s="6">
        <v>0</v>
      </c>
      <c r="E48" s="62">
        <f t="shared" si="2"/>
        <v>0</v>
      </c>
    </row>
    <row r="49" spans="1:5" ht="36" customHeight="1" x14ac:dyDescent="0.25">
      <c r="A49" s="3" t="s">
        <v>81</v>
      </c>
      <c r="B49" s="14" t="s">
        <v>82</v>
      </c>
      <c r="C49" s="4">
        <v>13000</v>
      </c>
      <c r="D49" s="4">
        <v>0</v>
      </c>
      <c r="E49" s="62">
        <f t="shared" si="2"/>
        <v>0</v>
      </c>
    </row>
    <row r="50" spans="1:5" ht="16.5" thickBot="1" x14ac:dyDescent="0.3">
      <c r="A50" s="52" t="s">
        <v>83</v>
      </c>
      <c r="B50" s="53" t="s">
        <v>84</v>
      </c>
      <c r="C50" s="54">
        <v>776000</v>
      </c>
      <c r="D50" s="54">
        <v>281631.62</v>
      </c>
      <c r="E50" s="64">
        <f t="shared" si="2"/>
        <v>36.29273453608247</v>
      </c>
    </row>
    <row r="51" spans="1:5" x14ac:dyDescent="0.25">
      <c r="A51" s="35" t="s">
        <v>85</v>
      </c>
      <c r="B51" s="40" t="s">
        <v>86</v>
      </c>
      <c r="C51" s="37">
        <v>776000</v>
      </c>
      <c r="D51" s="37">
        <v>281600</v>
      </c>
      <c r="E51" s="65">
        <f t="shared" si="2"/>
        <v>36.288659793814432</v>
      </c>
    </row>
    <row r="52" spans="1:5" x14ac:dyDescent="0.25">
      <c r="A52" s="38" t="s">
        <v>87</v>
      </c>
      <c r="B52" s="14" t="s">
        <v>88</v>
      </c>
      <c r="C52" s="4">
        <v>184000</v>
      </c>
      <c r="D52" s="4">
        <v>82261</v>
      </c>
      <c r="E52" s="66">
        <f t="shared" si="2"/>
        <v>44.707065217391303</v>
      </c>
    </row>
    <row r="53" spans="1:5" x14ac:dyDescent="0.25">
      <c r="A53" s="38" t="s">
        <v>89</v>
      </c>
      <c r="B53" s="14" t="s">
        <v>90</v>
      </c>
      <c r="C53" s="4">
        <v>2000</v>
      </c>
      <c r="D53" s="4">
        <v>0</v>
      </c>
      <c r="E53" s="66">
        <f t="shared" si="2"/>
        <v>0</v>
      </c>
    </row>
    <row r="54" spans="1:5" x14ac:dyDescent="0.25">
      <c r="A54" s="38" t="s">
        <v>91</v>
      </c>
      <c r="B54" s="14" t="s">
        <v>92</v>
      </c>
      <c r="C54" s="4">
        <v>250000</v>
      </c>
      <c r="D54" s="4">
        <v>117847.78</v>
      </c>
      <c r="E54" s="66">
        <f t="shared" si="2"/>
        <v>47.139111999999997</v>
      </c>
    </row>
    <row r="55" spans="1:5" x14ac:dyDescent="0.25">
      <c r="A55" s="38" t="s">
        <v>364</v>
      </c>
      <c r="B55" s="14" t="s">
        <v>365</v>
      </c>
      <c r="C55" s="4">
        <v>340000</v>
      </c>
      <c r="D55" s="4">
        <v>24887</v>
      </c>
      <c r="E55" s="66">
        <f t="shared" si="2"/>
        <v>7.3197058823529408</v>
      </c>
    </row>
    <row r="56" spans="1:5" ht="16.5" thickBot="1" x14ac:dyDescent="0.3">
      <c r="A56" s="39" t="s">
        <v>93</v>
      </c>
      <c r="B56" s="30" t="s">
        <v>94</v>
      </c>
      <c r="C56" s="31">
        <v>0</v>
      </c>
      <c r="D56" s="31">
        <v>56604.03</v>
      </c>
      <c r="E56" s="67">
        <v>0</v>
      </c>
    </row>
    <row r="57" spans="1:5" x14ac:dyDescent="0.25">
      <c r="A57" s="35" t="s">
        <v>369</v>
      </c>
      <c r="B57" s="40" t="s">
        <v>368</v>
      </c>
      <c r="C57" s="37">
        <v>0</v>
      </c>
      <c r="D57" s="37">
        <v>32</v>
      </c>
      <c r="E57" s="65">
        <v>0</v>
      </c>
    </row>
    <row r="58" spans="1:5" ht="47.25" customHeight="1" thickBot="1" x14ac:dyDescent="0.3">
      <c r="A58" s="43" t="s">
        <v>366</v>
      </c>
      <c r="B58" s="30" t="s">
        <v>367</v>
      </c>
      <c r="C58" s="31">
        <v>0</v>
      </c>
      <c r="D58" s="31">
        <v>32.4</v>
      </c>
      <c r="E58" s="67">
        <v>0</v>
      </c>
    </row>
    <row r="59" spans="1:5" ht="21.75" customHeight="1" x14ac:dyDescent="0.25">
      <c r="A59" s="47" t="s">
        <v>95</v>
      </c>
      <c r="B59" s="48" t="s">
        <v>96</v>
      </c>
      <c r="C59" s="49">
        <v>4000000</v>
      </c>
      <c r="D59" s="49">
        <v>1218890.26</v>
      </c>
      <c r="E59" s="68">
        <f t="shared" si="2"/>
        <v>30.4722565</v>
      </c>
    </row>
    <row r="60" spans="1:5" x14ac:dyDescent="0.25">
      <c r="A60" s="5" t="s">
        <v>97</v>
      </c>
      <c r="B60" s="15" t="s">
        <v>98</v>
      </c>
      <c r="C60" s="6">
        <v>4000000</v>
      </c>
      <c r="D60" s="6">
        <v>1218890.26</v>
      </c>
      <c r="E60" s="62">
        <f t="shared" si="2"/>
        <v>30.4722565</v>
      </c>
    </row>
    <row r="61" spans="1:5" x14ac:dyDescent="0.25">
      <c r="A61" s="5" t="s">
        <v>99</v>
      </c>
      <c r="B61" s="15" t="s">
        <v>100</v>
      </c>
      <c r="C61" s="6">
        <v>4000000</v>
      </c>
      <c r="D61" s="6">
        <v>1218890.26</v>
      </c>
      <c r="E61" s="62">
        <f t="shared" si="2"/>
        <v>30.4722565</v>
      </c>
    </row>
    <row r="62" spans="1:5" ht="30" x14ac:dyDescent="0.25">
      <c r="A62" s="5" t="s">
        <v>101</v>
      </c>
      <c r="B62" s="15" t="s">
        <v>102</v>
      </c>
      <c r="C62" s="6">
        <v>4000000</v>
      </c>
      <c r="D62" s="6">
        <v>1218890.26</v>
      </c>
      <c r="E62" s="62">
        <f t="shared" si="2"/>
        <v>30.4722565</v>
      </c>
    </row>
    <row r="63" spans="1:5" ht="30" x14ac:dyDescent="0.25">
      <c r="A63" s="3" t="s">
        <v>103</v>
      </c>
      <c r="B63" s="14" t="s">
        <v>102</v>
      </c>
      <c r="C63" s="4">
        <v>4000000</v>
      </c>
      <c r="D63" s="4">
        <v>1052910</v>
      </c>
      <c r="E63" s="62">
        <f t="shared" si="2"/>
        <v>26.322749999999999</v>
      </c>
    </row>
    <row r="64" spans="1:5" ht="22.5" customHeight="1" x14ac:dyDescent="0.25">
      <c r="A64" s="5" t="s">
        <v>376</v>
      </c>
      <c r="B64" s="16" t="s">
        <v>377</v>
      </c>
      <c r="C64" s="6">
        <v>0</v>
      </c>
      <c r="D64" s="6">
        <v>165980</v>
      </c>
      <c r="E64" s="62"/>
    </row>
    <row r="65" spans="1:5" ht="29.25" customHeight="1" x14ac:dyDescent="0.25">
      <c r="A65" s="5" t="s">
        <v>378</v>
      </c>
      <c r="B65" s="16" t="s">
        <v>379</v>
      </c>
      <c r="C65" s="4">
        <v>0</v>
      </c>
      <c r="D65" s="4">
        <v>69032.320000000007</v>
      </c>
      <c r="E65" s="62"/>
    </row>
    <row r="66" spans="1:5" ht="29.25" customHeight="1" x14ac:dyDescent="0.25">
      <c r="A66" s="5" t="s">
        <v>380</v>
      </c>
      <c r="B66" s="16" t="s">
        <v>372</v>
      </c>
      <c r="C66" s="4">
        <v>0</v>
      </c>
      <c r="D66" s="4">
        <v>69032.320000000007</v>
      </c>
      <c r="E66" s="62"/>
    </row>
    <row r="67" spans="1:5" ht="30" x14ac:dyDescent="0.25">
      <c r="A67" s="21" t="s">
        <v>373</v>
      </c>
      <c r="B67" s="14" t="s">
        <v>372</v>
      </c>
      <c r="C67" s="4">
        <v>0</v>
      </c>
      <c r="D67" s="4">
        <v>69032.320000000007</v>
      </c>
      <c r="E67" s="62"/>
    </row>
    <row r="68" spans="1:5" x14ac:dyDescent="0.25">
      <c r="A68" s="26" t="s">
        <v>382</v>
      </c>
      <c r="B68" s="16" t="s">
        <v>381</v>
      </c>
      <c r="C68" s="6">
        <v>0</v>
      </c>
      <c r="D68" s="6">
        <v>96948</v>
      </c>
      <c r="E68" s="62"/>
    </row>
    <row r="69" spans="1:5" x14ac:dyDescent="0.25">
      <c r="A69" s="26" t="s">
        <v>383</v>
      </c>
      <c r="B69" s="16" t="s">
        <v>370</v>
      </c>
      <c r="C69" s="6">
        <v>0</v>
      </c>
      <c r="D69" s="6">
        <v>96948</v>
      </c>
      <c r="E69" s="62"/>
    </row>
    <row r="70" spans="1:5" x14ac:dyDescent="0.25">
      <c r="A70" s="26" t="s">
        <v>384</v>
      </c>
      <c r="B70" s="16" t="s">
        <v>370</v>
      </c>
      <c r="C70" s="6">
        <v>0</v>
      </c>
      <c r="D70" s="6">
        <v>96948</v>
      </c>
      <c r="E70" s="62"/>
    </row>
    <row r="71" spans="1:5" ht="24" customHeight="1" x14ac:dyDescent="0.25">
      <c r="A71" s="21" t="s">
        <v>371</v>
      </c>
      <c r="B71" s="14" t="s">
        <v>370</v>
      </c>
      <c r="C71" s="4">
        <v>0</v>
      </c>
      <c r="D71" s="4">
        <v>46929.65</v>
      </c>
      <c r="E71" s="62"/>
    </row>
    <row r="72" spans="1:5" ht="24" customHeight="1" x14ac:dyDescent="0.25">
      <c r="A72" s="21" t="s">
        <v>374</v>
      </c>
      <c r="B72" s="14" t="s">
        <v>370</v>
      </c>
      <c r="C72" s="4">
        <v>0</v>
      </c>
      <c r="D72" s="4">
        <v>45827.32</v>
      </c>
      <c r="E72" s="62"/>
    </row>
    <row r="73" spans="1:5" ht="23.25" customHeight="1" x14ac:dyDescent="0.25">
      <c r="A73" s="21" t="s">
        <v>375</v>
      </c>
      <c r="B73" s="14" t="s">
        <v>370</v>
      </c>
      <c r="C73" s="4">
        <v>0</v>
      </c>
      <c r="D73" s="4">
        <v>4190.97</v>
      </c>
      <c r="E73" s="62"/>
    </row>
    <row r="74" spans="1:5" ht="14.25" customHeight="1" x14ac:dyDescent="0.25">
      <c r="A74" s="2" t="s">
        <v>411</v>
      </c>
      <c r="B74" s="13" t="s">
        <v>104</v>
      </c>
      <c r="C74" s="7">
        <v>1570000</v>
      </c>
      <c r="D74" s="7">
        <v>1164193.3400000001</v>
      </c>
      <c r="E74" s="62">
        <f t="shared" si="2"/>
        <v>74.152442038216577</v>
      </c>
    </row>
    <row r="75" spans="1:5" ht="48" customHeight="1" x14ac:dyDescent="0.25">
      <c r="A75" s="5" t="s">
        <v>105</v>
      </c>
      <c r="B75" s="15" t="s">
        <v>106</v>
      </c>
      <c r="C75" s="6">
        <v>700000</v>
      </c>
      <c r="D75" s="6">
        <v>514838.81</v>
      </c>
      <c r="E75" s="62">
        <f t="shared" si="2"/>
        <v>73.548401428571424</v>
      </c>
    </row>
    <row r="76" spans="1:5" ht="62.25" customHeight="1" x14ac:dyDescent="0.25">
      <c r="A76" s="5" t="s">
        <v>107</v>
      </c>
      <c r="B76" s="15" t="s">
        <v>108</v>
      </c>
      <c r="C76" s="6">
        <v>700000</v>
      </c>
      <c r="D76" s="6">
        <v>514838.81</v>
      </c>
      <c r="E76" s="62">
        <f t="shared" si="2"/>
        <v>73.548401428571424</v>
      </c>
    </row>
    <row r="77" spans="1:5" ht="60.75" customHeight="1" x14ac:dyDescent="0.25">
      <c r="A77" s="3" t="s">
        <v>109</v>
      </c>
      <c r="B77" s="14" t="s">
        <v>110</v>
      </c>
      <c r="C77" s="4">
        <v>700000</v>
      </c>
      <c r="D77" s="4">
        <v>514838.81</v>
      </c>
      <c r="E77" s="62">
        <f t="shared" si="2"/>
        <v>73.548401428571424</v>
      </c>
    </row>
    <row r="78" spans="1:5" ht="33" customHeight="1" thickBot="1" x14ac:dyDescent="0.3">
      <c r="A78" s="52" t="s">
        <v>410</v>
      </c>
      <c r="B78" s="53" t="s">
        <v>111</v>
      </c>
      <c r="C78" s="54">
        <v>870000</v>
      </c>
      <c r="D78" s="54">
        <v>649354.53</v>
      </c>
      <c r="E78" s="64">
        <f t="shared" si="2"/>
        <v>74.638451724137937</v>
      </c>
    </row>
    <row r="79" spans="1:5" ht="23.25" customHeight="1" x14ac:dyDescent="0.25">
      <c r="A79" s="35" t="s">
        <v>112</v>
      </c>
      <c r="B79" s="40" t="s">
        <v>113</v>
      </c>
      <c r="C79" s="37">
        <v>870000</v>
      </c>
      <c r="D79" s="58">
        <v>480586</v>
      </c>
      <c r="E79" s="65">
        <f t="shared" si="2"/>
        <v>55.23977011494253</v>
      </c>
    </row>
    <row r="80" spans="1:5" ht="45" x14ac:dyDescent="0.25">
      <c r="A80" s="38" t="s">
        <v>114</v>
      </c>
      <c r="B80" s="14" t="s">
        <v>115</v>
      </c>
      <c r="C80" s="4">
        <v>470000</v>
      </c>
      <c r="D80" s="4">
        <v>250003</v>
      </c>
      <c r="E80" s="66">
        <f t="shared" si="2"/>
        <v>53.192127659574474</v>
      </c>
    </row>
    <row r="81" spans="1:5" ht="30.75" thickBot="1" x14ac:dyDescent="0.3">
      <c r="A81" s="39" t="s">
        <v>116</v>
      </c>
      <c r="B81" s="30" t="s">
        <v>117</v>
      </c>
      <c r="C81" s="31">
        <v>400000</v>
      </c>
      <c r="D81" s="31">
        <v>230583</v>
      </c>
      <c r="E81" s="67">
        <f t="shared" si="2"/>
        <v>57.645749999999992</v>
      </c>
    </row>
    <row r="82" spans="1:5" ht="30" x14ac:dyDescent="0.25">
      <c r="A82" s="35" t="s">
        <v>390</v>
      </c>
      <c r="B82" s="40" t="s">
        <v>389</v>
      </c>
      <c r="C82" s="37">
        <v>0</v>
      </c>
      <c r="D82" s="37">
        <v>106000</v>
      </c>
      <c r="E82" s="65"/>
    </row>
    <row r="83" spans="1:5" ht="36.75" customHeight="1" thickBot="1" x14ac:dyDescent="0.3">
      <c r="A83" s="43" t="s">
        <v>386</v>
      </c>
      <c r="B83" s="30" t="s">
        <v>385</v>
      </c>
      <c r="C83" s="31">
        <v>0</v>
      </c>
      <c r="D83" s="31">
        <v>106000</v>
      </c>
      <c r="E83" s="67"/>
    </row>
    <row r="84" spans="1:5" ht="46.5" customHeight="1" thickBot="1" x14ac:dyDescent="0.3">
      <c r="A84" s="55" t="s">
        <v>391</v>
      </c>
      <c r="B84" s="40" t="s">
        <v>392</v>
      </c>
      <c r="C84" s="37">
        <v>0</v>
      </c>
      <c r="D84" s="37">
        <v>62769</v>
      </c>
      <c r="E84" s="65"/>
    </row>
    <row r="85" spans="1:5" ht="46.5" customHeight="1" thickBot="1" x14ac:dyDescent="0.3">
      <c r="A85" s="56" t="s">
        <v>393</v>
      </c>
      <c r="B85" s="16" t="s">
        <v>388</v>
      </c>
      <c r="C85" s="6">
        <v>0</v>
      </c>
      <c r="D85" s="37">
        <v>62769</v>
      </c>
      <c r="E85" s="66"/>
    </row>
    <row r="86" spans="1:5" ht="60.75" thickBot="1" x14ac:dyDescent="0.3">
      <c r="A86" s="43" t="s">
        <v>387</v>
      </c>
      <c r="B86" s="30" t="s">
        <v>388</v>
      </c>
      <c r="C86" s="31">
        <v>0</v>
      </c>
      <c r="D86" s="57">
        <v>62769</v>
      </c>
      <c r="E86" s="67"/>
    </row>
    <row r="87" spans="1:5" x14ac:dyDescent="0.25">
      <c r="A87" s="47" t="s">
        <v>118</v>
      </c>
      <c r="B87" s="48" t="s">
        <v>119</v>
      </c>
      <c r="C87" s="49">
        <v>1893000</v>
      </c>
      <c r="D87" s="49">
        <v>312387.3</v>
      </c>
      <c r="E87" s="68">
        <f t="shared" si="2"/>
        <v>16.502234548335974</v>
      </c>
    </row>
    <row r="88" spans="1:5" ht="48.75" customHeight="1" x14ac:dyDescent="0.25">
      <c r="A88" s="5" t="s">
        <v>120</v>
      </c>
      <c r="B88" s="15" t="s">
        <v>121</v>
      </c>
      <c r="C88" s="6">
        <v>40000</v>
      </c>
      <c r="D88" s="6">
        <v>5732.24</v>
      </c>
      <c r="E88" s="62">
        <f t="shared" si="2"/>
        <v>14.330599999999999</v>
      </c>
    </row>
    <row r="89" spans="1:5" ht="32.25" customHeight="1" x14ac:dyDescent="0.25">
      <c r="A89" s="5" t="s">
        <v>122</v>
      </c>
      <c r="B89" s="15" t="s">
        <v>123</v>
      </c>
      <c r="C89" s="6">
        <v>10000</v>
      </c>
      <c r="D89" s="6">
        <v>3250</v>
      </c>
      <c r="E89" s="62">
        <f t="shared" si="2"/>
        <v>32.5</v>
      </c>
    </row>
    <row r="90" spans="1:5" ht="45" x14ac:dyDescent="0.25">
      <c r="A90" s="5" t="s">
        <v>124</v>
      </c>
      <c r="B90" s="15" t="s">
        <v>125</v>
      </c>
      <c r="C90" s="6">
        <v>10000</v>
      </c>
      <c r="D90" s="6">
        <v>0</v>
      </c>
      <c r="E90" s="62">
        <f t="shared" si="2"/>
        <v>0</v>
      </c>
    </row>
    <row r="91" spans="1:5" ht="37.5" customHeight="1" x14ac:dyDescent="0.25">
      <c r="A91" s="5" t="s">
        <v>126</v>
      </c>
      <c r="B91" s="15" t="s">
        <v>127</v>
      </c>
      <c r="C91" s="6">
        <v>5000</v>
      </c>
      <c r="D91" s="6">
        <v>0</v>
      </c>
      <c r="E91" s="62">
        <f t="shared" ref="E91:E127" si="3">D91/C91*100</f>
        <v>0</v>
      </c>
    </row>
    <row r="92" spans="1:5" ht="51" customHeight="1" x14ac:dyDescent="0.25">
      <c r="A92" s="26" t="s">
        <v>395</v>
      </c>
      <c r="B92" s="16" t="s">
        <v>396</v>
      </c>
      <c r="C92" s="6">
        <v>0</v>
      </c>
      <c r="D92" s="6">
        <v>10000</v>
      </c>
      <c r="E92" s="62"/>
    </row>
    <row r="93" spans="1:5" ht="33" customHeight="1" x14ac:dyDescent="0.25">
      <c r="A93" s="5" t="s">
        <v>128</v>
      </c>
      <c r="B93" s="17" t="s">
        <v>129</v>
      </c>
      <c r="C93" s="6">
        <v>10000</v>
      </c>
      <c r="D93" s="6">
        <v>0</v>
      </c>
      <c r="E93" s="62">
        <f t="shared" si="3"/>
        <v>0</v>
      </c>
    </row>
    <row r="94" spans="1:5" ht="46.5" customHeight="1" x14ac:dyDescent="0.25">
      <c r="A94" s="26" t="s">
        <v>398</v>
      </c>
      <c r="B94" s="17" t="s">
        <v>397</v>
      </c>
      <c r="C94" s="6">
        <v>0</v>
      </c>
      <c r="D94" s="6">
        <v>2000</v>
      </c>
      <c r="E94" s="62"/>
    </row>
    <row r="95" spans="1:5" ht="47.25" customHeight="1" x14ac:dyDescent="0.25">
      <c r="A95" s="26" t="s">
        <v>399</v>
      </c>
      <c r="B95" s="17" t="s">
        <v>394</v>
      </c>
      <c r="C95" s="6">
        <v>0</v>
      </c>
      <c r="D95" s="6">
        <v>12000</v>
      </c>
      <c r="E95" s="62"/>
    </row>
    <row r="96" spans="1:5" ht="16.5" thickBot="1" x14ac:dyDescent="0.3">
      <c r="A96" s="32" t="s">
        <v>130</v>
      </c>
      <c r="B96" s="33" t="s">
        <v>131</v>
      </c>
      <c r="C96" s="34">
        <v>10000</v>
      </c>
      <c r="D96" s="34">
        <v>0</v>
      </c>
      <c r="E96" s="62">
        <f t="shared" si="3"/>
        <v>0</v>
      </c>
    </row>
    <row r="97" spans="1:5" ht="21" customHeight="1" x14ac:dyDescent="0.25">
      <c r="A97" s="35" t="s">
        <v>407</v>
      </c>
      <c r="B97" s="36" t="s">
        <v>408</v>
      </c>
      <c r="C97" s="37">
        <v>80000</v>
      </c>
      <c r="D97" s="37">
        <v>60440</v>
      </c>
      <c r="E97" s="62">
        <f t="shared" si="3"/>
        <v>75.55</v>
      </c>
    </row>
    <row r="98" spans="1:5" x14ac:dyDescent="0.25">
      <c r="A98" s="38" t="s">
        <v>132</v>
      </c>
      <c r="B98" s="14" t="s">
        <v>133</v>
      </c>
      <c r="C98" s="4">
        <v>30000</v>
      </c>
      <c r="D98" s="4">
        <v>25440</v>
      </c>
      <c r="E98" s="62">
        <f t="shared" si="3"/>
        <v>84.8</v>
      </c>
    </row>
    <row r="99" spans="1:5" ht="16.5" thickBot="1" x14ac:dyDescent="0.3">
      <c r="A99" s="39" t="s">
        <v>134</v>
      </c>
      <c r="B99" s="30" t="s">
        <v>133</v>
      </c>
      <c r="C99" s="31">
        <v>50000</v>
      </c>
      <c r="D99" s="31">
        <v>35000</v>
      </c>
      <c r="E99" s="62">
        <f t="shared" si="3"/>
        <v>70</v>
      </c>
    </row>
    <row r="100" spans="1:5" ht="36" customHeight="1" x14ac:dyDescent="0.25">
      <c r="A100" s="35" t="s">
        <v>406</v>
      </c>
      <c r="B100" s="40" t="s">
        <v>136</v>
      </c>
      <c r="C100" s="37">
        <v>500000</v>
      </c>
      <c r="D100" s="37">
        <v>38500</v>
      </c>
      <c r="E100" s="62">
        <f t="shared" si="3"/>
        <v>7.7</v>
      </c>
    </row>
    <row r="101" spans="1:5" ht="45" x14ac:dyDescent="0.25">
      <c r="A101" s="41" t="s">
        <v>135</v>
      </c>
      <c r="B101" s="27" t="s">
        <v>136</v>
      </c>
      <c r="C101" s="28">
        <v>450000</v>
      </c>
      <c r="D101" s="28">
        <v>38000</v>
      </c>
      <c r="E101" s="62">
        <f t="shared" si="3"/>
        <v>8.4444444444444446</v>
      </c>
    </row>
    <row r="102" spans="1:5" ht="45.75" thickBot="1" x14ac:dyDescent="0.3">
      <c r="A102" s="39" t="s">
        <v>137</v>
      </c>
      <c r="B102" s="30" t="s">
        <v>136</v>
      </c>
      <c r="C102" s="31">
        <v>500</v>
      </c>
      <c r="D102" s="31">
        <v>500</v>
      </c>
      <c r="E102" s="62">
        <f t="shared" si="3"/>
        <v>100</v>
      </c>
    </row>
    <row r="103" spans="1:5" x14ac:dyDescent="0.25">
      <c r="A103" s="35" t="s">
        <v>404</v>
      </c>
      <c r="B103" s="40" t="s">
        <v>405</v>
      </c>
      <c r="C103" s="37">
        <v>25000</v>
      </c>
      <c r="D103" s="37">
        <v>9000</v>
      </c>
      <c r="E103" s="62">
        <f t="shared" si="3"/>
        <v>36</v>
      </c>
    </row>
    <row r="104" spans="1:5" ht="29.25" customHeight="1" x14ac:dyDescent="0.25">
      <c r="A104" s="41" t="s">
        <v>138</v>
      </c>
      <c r="B104" s="27" t="s">
        <v>139</v>
      </c>
      <c r="C104" s="28">
        <v>5000</v>
      </c>
      <c r="D104" s="28">
        <v>0</v>
      </c>
      <c r="E104" s="62">
        <f t="shared" si="3"/>
        <v>0</v>
      </c>
    </row>
    <row r="105" spans="1:5" x14ac:dyDescent="0.25">
      <c r="A105" s="38" t="s">
        <v>140</v>
      </c>
      <c r="B105" s="14" t="s">
        <v>141</v>
      </c>
      <c r="C105" s="4">
        <v>20000</v>
      </c>
      <c r="D105" s="4">
        <v>0</v>
      </c>
      <c r="E105" s="62">
        <f t="shared" si="3"/>
        <v>0</v>
      </c>
    </row>
    <row r="106" spans="1:5" ht="16.5" thickBot="1" x14ac:dyDescent="0.3">
      <c r="A106" s="43" t="s">
        <v>401</v>
      </c>
      <c r="B106" s="30" t="s">
        <v>141</v>
      </c>
      <c r="C106" s="31">
        <v>0</v>
      </c>
      <c r="D106" s="31">
        <v>9000</v>
      </c>
      <c r="E106" s="62"/>
    </row>
    <row r="107" spans="1:5" ht="49.5" customHeight="1" thickBot="1" x14ac:dyDescent="0.3">
      <c r="A107" s="44" t="s">
        <v>142</v>
      </c>
      <c r="B107" s="45" t="s">
        <v>143</v>
      </c>
      <c r="C107" s="46">
        <v>50000</v>
      </c>
      <c r="D107" s="46">
        <v>0</v>
      </c>
      <c r="E107" s="62">
        <f t="shared" si="3"/>
        <v>0</v>
      </c>
    </row>
    <row r="108" spans="1:5" ht="51" customHeight="1" x14ac:dyDescent="0.25">
      <c r="A108" s="35" t="s">
        <v>402</v>
      </c>
      <c r="B108" s="36" t="s">
        <v>403</v>
      </c>
      <c r="C108" s="37">
        <v>50000</v>
      </c>
      <c r="D108" s="37">
        <v>23600</v>
      </c>
      <c r="E108" s="62">
        <f t="shared" si="3"/>
        <v>47.199999999999996</v>
      </c>
    </row>
    <row r="109" spans="1:5" ht="51" customHeight="1" x14ac:dyDescent="0.25">
      <c r="A109" s="38" t="s">
        <v>144</v>
      </c>
      <c r="B109" s="18" t="s">
        <v>145</v>
      </c>
      <c r="C109" s="4">
        <v>50000</v>
      </c>
      <c r="D109" s="4">
        <v>19000</v>
      </c>
      <c r="E109" s="62">
        <f t="shared" si="3"/>
        <v>38</v>
      </c>
    </row>
    <row r="110" spans="1:5" ht="48" customHeight="1" x14ac:dyDescent="0.25">
      <c r="A110" s="21" t="s">
        <v>400</v>
      </c>
      <c r="B110" s="18" t="s">
        <v>145</v>
      </c>
      <c r="C110" s="4">
        <v>0</v>
      </c>
      <c r="D110" s="4">
        <v>3000</v>
      </c>
      <c r="E110" s="62"/>
    </row>
    <row r="111" spans="1:5" ht="45.75" customHeight="1" thickBot="1" x14ac:dyDescent="0.3">
      <c r="A111" s="50" t="s">
        <v>409</v>
      </c>
      <c r="B111" s="51" t="s">
        <v>403</v>
      </c>
      <c r="C111" s="42">
        <v>0</v>
      </c>
      <c r="D111" s="42">
        <v>1600</v>
      </c>
      <c r="E111" s="68"/>
    </row>
    <row r="112" spans="1:5" ht="37.5" customHeight="1" x14ac:dyDescent="0.25">
      <c r="A112" s="35" t="s">
        <v>146</v>
      </c>
      <c r="B112" s="40" t="s">
        <v>147</v>
      </c>
      <c r="C112" s="37">
        <v>1152500</v>
      </c>
      <c r="D112" s="37">
        <v>147865</v>
      </c>
      <c r="E112" s="62">
        <f t="shared" si="3"/>
        <v>12.82993492407809</v>
      </c>
    </row>
    <row r="113" spans="1:5" ht="38.25" customHeight="1" x14ac:dyDescent="0.25">
      <c r="A113" s="38" t="s">
        <v>148</v>
      </c>
      <c r="B113" s="14" t="s">
        <v>147</v>
      </c>
      <c r="C113" s="4">
        <v>90500</v>
      </c>
      <c r="D113" s="4">
        <v>1869.9</v>
      </c>
      <c r="E113" s="62">
        <f t="shared" si="3"/>
        <v>2.0661878453038676</v>
      </c>
    </row>
    <row r="114" spans="1:5" ht="30" x14ac:dyDescent="0.25">
      <c r="A114" s="38" t="s">
        <v>149</v>
      </c>
      <c r="B114" s="14" t="s">
        <v>147</v>
      </c>
      <c r="C114" s="4">
        <v>32000</v>
      </c>
      <c r="D114" s="4">
        <v>4300</v>
      </c>
      <c r="E114" s="62">
        <f t="shared" si="3"/>
        <v>13.4375</v>
      </c>
    </row>
    <row r="115" spans="1:5" ht="30" x14ac:dyDescent="0.25">
      <c r="A115" s="38" t="s">
        <v>150</v>
      </c>
      <c r="B115" s="14" t="s">
        <v>147</v>
      </c>
      <c r="C115" s="4">
        <v>800000</v>
      </c>
      <c r="D115" s="4">
        <v>134209.32</v>
      </c>
      <c r="E115" s="62">
        <f t="shared" si="3"/>
        <v>16.776165000000002</v>
      </c>
    </row>
    <row r="116" spans="1:5" ht="30" x14ac:dyDescent="0.25">
      <c r="A116" s="38" t="s">
        <v>151</v>
      </c>
      <c r="B116" s="14" t="s">
        <v>147</v>
      </c>
      <c r="C116" s="4">
        <v>200000</v>
      </c>
      <c r="D116" s="4">
        <v>0</v>
      </c>
      <c r="E116" s="62">
        <f t="shared" si="3"/>
        <v>0</v>
      </c>
    </row>
    <row r="117" spans="1:5" ht="30.75" thickBot="1" x14ac:dyDescent="0.3">
      <c r="A117" s="39" t="s">
        <v>152</v>
      </c>
      <c r="B117" s="30" t="s">
        <v>147</v>
      </c>
      <c r="C117" s="31">
        <v>30000</v>
      </c>
      <c r="D117" s="31">
        <v>7485.84</v>
      </c>
      <c r="E117" s="62">
        <f t="shared" si="3"/>
        <v>24.9528</v>
      </c>
    </row>
    <row r="118" spans="1:5" x14ac:dyDescent="0.25">
      <c r="A118" s="47" t="s">
        <v>153</v>
      </c>
      <c r="B118" s="48" t="s">
        <v>154</v>
      </c>
      <c r="C118" s="49">
        <v>948773096</v>
      </c>
      <c r="D118" s="49">
        <v>234301640</v>
      </c>
      <c r="E118" s="62">
        <f t="shared" si="3"/>
        <v>24.695223862039189</v>
      </c>
    </row>
    <row r="119" spans="1:5" ht="28.5" x14ac:dyDescent="0.25">
      <c r="A119" s="2" t="s">
        <v>155</v>
      </c>
      <c r="B119" s="13" t="s">
        <v>156</v>
      </c>
      <c r="C119" s="7">
        <v>948773096</v>
      </c>
      <c r="D119" s="7">
        <v>234346160</v>
      </c>
      <c r="E119" s="62">
        <f t="shared" si="3"/>
        <v>24.699916237928399</v>
      </c>
    </row>
    <row r="120" spans="1:5" x14ac:dyDescent="0.25">
      <c r="A120" s="2" t="s">
        <v>157</v>
      </c>
      <c r="B120" s="13" t="s">
        <v>158</v>
      </c>
      <c r="C120" s="7">
        <v>241546408</v>
      </c>
      <c r="D120" s="7">
        <v>58420308</v>
      </c>
      <c r="E120" s="62">
        <f t="shared" si="3"/>
        <v>24.185956017197324</v>
      </c>
    </row>
    <row r="121" spans="1:5" x14ac:dyDescent="0.25">
      <c r="A121" s="5" t="s">
        <v>159</v>
      </c>
      <c r="B121" s="15" t="s">
        <v>160</v>
      </c>
      <c r="C121" s="6">
        <v>217046000</v>
      </c>
      <c r="D121" s="6">
        <v>54261500</v>
      </c>
      <c r="E121" s="62">
        <f t="shared" si="3"/>
        <v>25</v>
      </c>
    </row>
    <row r="122" spans="1:5" x14ac:dyDescent="0.25">
      <c r="A122" s="5" t="s">
        <v>161</v>
      </c>
      <c r="B122" s="15" t="s">
        <v>162</v>
      </c>
      <c r="C122" s="6">
        <v>217046000</v>
      </c>
      <c r="D122" s="6">
        <v>54261500</v>
      </c>
      <c r="E122" s="62">
        <f t="shared" si="3"/>
        <v>25</v>
      </c>
    </row>
    <row r="123" spans="1:5" x14ac:dyDescent="0.25">
      <c r="A123" s="5" t="s">
        <v>163</v>
      </c>
      <c r="B123" s="17" t="s">
        <v>164</v>
      </c>
      <c r="C123" s="6">
        <v>24410000</v>
      </c>
      <c r="D123" s="6">
        <v>4068400</v>
      </c>
      <c r="E123" s="62">
        <f t="shared" si="3"/>
        <v>16.666939778779188</v>
      </c>
    </row>
    <row r="124" spans="1:5" ht="30" x14ac:dyDescent="0.25">
      <c r="A124" s="5" t="s">
        <v>165</v>
      </c>
      <c r="B124" s="15" t="s">
        <v>166</v>
      </c>
      <c r="C124" s="6">
        <v>24410000</v>
      </c>
      <c r="D124" s="6">
        <v>4068400</v>
      </c>
      <c r="E124" s="62">
        <f t="shared" si="3"/>
        <v>16.666939778779188</v>
      </c>
    </row>
    <row r="125" spans="1:5" x14ac:dyDescent="0.25">
      <c r="A125" s="5" t="s">
        <v>167</v>
      </c>
      <c r="B125" s="15" t="s">
        <v>168</v>
      </c>
      <c r="C125" s="6">
        <v>90408</v>
      </c>
      <c r="D125" s="6">
        <v>90408</v>
      </c>
      <c r="E125" s="62">
        <f t="shared" si="3"/>
        <v>100</v>
      </c>
    </row>
    <row r="126" spans="1:5" ht="30" x14ac:dyDescent="0.25">
      <c r="A126" s="5" t="s">
        <v>169</v>
      </c>
      <c r="B126" s="15" t="s">
        <v>170</v>
      </c>
      <c r="C126" s="6">
        <v>90408</v>
      </c>
      <c r="D126" s="6">
        <v>90408</v>
      </c>
      <c r="E126" s="62">
        <f t="shared" si="3"/>
        <v>100</v>
      </c>
    </row>
    <row r="127" spans="1:5" ht="28.5" x14ac:dyDescent="0.25">
      <c r="A127" s="2" t="s">
        <v>171</v>
      </c>
      <c r="B127" s="13" t="s">
        <v>172</v>
      </c>
      <c r="C127" s="7">
        <v>64412434</v>
      </c>
      <c r="D127" s="7">
        <v>5562069.9000000004</v>
      </c>
      <c r="E127" s="62">
        <f t="shared" si="3"/>
        <v>8.6350872876500837</v>
      </c>
    </row>
    <row r="128" spans="1:5" ht="45" x14ac:dyDescent="0.25">
      <c r="A128" s="8" t="s">
        <v>173</v>
      </c>
      <c r="B128" s="15" t="s">
        <v>174</v>
      </c>
      <c r="C128" s="6" t="s">
        <v>175</v>
      </c>
      <c r="D128" s="6">
        <v>0</v>
      </c>
      <c r="E128" s="63"/>
    </row>
    <row r="129" spans="1:5" ht="45" x14ac:dyDescent="0.25">
      <c r="A129" s="8" t="s">
        <v>176</v>
      </c>
      <c r="B129" s="15" t="s">
        <v>177</v>
      </c>
      <c r="C129" s="6" t="s">
        <v>175</v>
      </c>
      <c r="D129" s="6">
        <v>0</v>
      </c>
      <c r="E129" s="63"/>
    </row>
    <row r="130" spans="1:5" x14ac:dyDescent="0.25">
      <c r="A130" s="9" t="s">
        <v>178</v>
      </c>
      <c r="B130" s="14" t="s">
        <v>179</v>
      </c>
      <c r="C130" s="4" t="s">
        <v>175</v>
      </c>
      <c r="D130" s="4">
        <v>0</v>
      </c>
      <c r="E130" s="63"/>
    </row>
    <row r="131" spans="1:5" ht="30" x14ac:dyDescent="0.25">
      <c r="A131" s="8" t="s">
        <v>180</v>
      </c>
      <c r="B131" s="15" t="s">
        <v>181</v>
      </c>
      <c r="C131" s="6">
        <v>6933618</v>
      </c>
      <c r="D131" s="6">
        <v>1493616.9</v>
      </c>
      <c r="E131" s="62">
        <f t="shared" ref="E131:E194" si="4">D131/C131*100</f>
        <v>21.541666991172573</v>
      </c>
    </row>
    <row r="132" spans="1:5" ht="30" x14ac:dyDescent="0.25">
      <c r="A132" s="8" t="s">
        <v>182</v>
      </c>
      <c r="B132" s="15" t="s">
        <v>183</v>
      </c>
      <c r="C132" s="6">
        <v>6933618</v>
      </c>
      <c r="D132" s="6">
        <v>1493616.9</v>
      </c>
      <c r="E132" s="62">
        <f t="shared" si="4"/>
        <v>21.541666991172573</v>
      </c>
    </row>
    <row r="133" spans="1:5" ht="30" x14ac:dyDescent="0.25">
      <c r="A133" s="9" t="s">
        <v>184</v>
      </c>
      <c r="B133" s="14" t="s">
        <v>183</v>
      </c>
      <c r="C133" s="4">
        <v>6933618</v>
      </c>
      <c r="D133" s="4">
        <v>1493616.9</v>
      </c>
      <c r="E133" s="62">
        <f t="shared" si="4"/>
        <v>21.541666991172573</v>
      </c>
    </row>
    <row r="134" spans="1:5" ht="49.5" customHeight="1" x14ac:dyDescent="0.25">
      <c r="A134" s="9" t="s">
        <v>185</v>
      </c>
      <c r="B134" s="15" t="s">
        <v>186</v>
      </c>
      <c r="C134" s="4">
        <v>6600040</v>
      </c>
      <c r="D134" s="4">
        <v>0</v>
      </c>
      <c r="E134" s="62">
        <f t="shared" si="4"/>
        <v>0</v>
      </c>
    </row>
    <row r="135" spans="1:5" ht="45" x14ac:dyDescent="0.25">
      <c r="A135" s="9" t="s">
        <v>187</v>
      </c>
      <c r="B135" s="15" t="s">
        <v>188</v>
      </c>
      <c r="C135" s="4">
        <v>6600040</v>
      </c>
      <c r="D135" s="4">
        <v>0</v>
      </c>
      <c r="E135" s="62">
        <f t="shared" si="4"/>
        <v>0</v>
      </c>
    </row>
    <row r="136" spans="1:5" ht="60" x14ac:dyDescent="0.25">
      <c r="A136" s="9" t="s">
        <v>189</v>
      </c>
      <c r="B136" s="14" t="s">
        <v>188</v>
      </c>
      <c r="C136" s="4">
        <v>6600040</v>
      </c>
      <c r="D136" s="4">
        <v>0</v>
      </c>
      <c r="E136" s="62">
        <f t="shared" si="4"/>
        <v>0</v>
      </c>
    </row>
    <row r="137" spans="1:5" x14ac:dyDescent="0.25">
      <c r="A137" s="8" t="s">
        <v>190</v>
      </c>
      <c r="B137" s="15" t="s">
        <v>191</v>
      </c>
      <c r="C137" s="6">
        <v>18925896</v>
      </c>
      <c r="D137" s="6">
        <v>4068453</v>
      </c>
      <c r="E137" s="62">
        <f t="shared" si="4"/>
        <v>21.496752386254261</v>
      </c>
    </row>
    <row r="138" spans="1:5" x14ac:dyDescent="0.25">
      <c r="A138" s="8" t="s">
        <v>192</v>
      </c>
      <c r="B138" s="15" t="s">
        <v>193</v>
      </c>
      <c r="C138" s="6">
        <v>18925896</v>
      </c>
      <c r="D138" s="6">
        <v>4068453</v>
      </c>
      <c r="E138" s="62">
        <f t="shared" si="4"/>
        <v>21.496752386254261</v>
      </c>
    </row>
    <row r="139" spans="1:5" ht="45" x14ac:dyDescent="0.25">
      <c r="A139" s="9" t="s">
        <v>194</v>
      </c>
      <c r="B139" s="14" t="s">
        <v>195</v>
      </c>
      <c r="C139" s="4">
        <v>64822</v>
      </c>
      <c r="D139" s="4">
        <v>0</v>
      </c>
      <c r="E139" s="62">
        <f t="shared" si="4"/>
        <v>0</v>
      </c>
    </row>
    <row r="140" spans="1:5" ht="30" x14ac:dyDescent="0.25">
      <c r="A140" s="9" t="s">
        <v>196</v>
      </c>
      <c r="B140" s="14" t="s">
        <v>197</v>
      </c>
      <c r="C140" s="4">
        <v>4705000</v>
      </c>
      <c r="D140" s="4">
        <v>0</v>
      </c>
      <c r="E140" s="62">
        <f t="shared" si="4"/>
        <v>0</v>
      </c>
    </row>
    <row r="141" spans="1:5" ht="30" x14ac:dyDescent="0.25">
      <c r="A141" s="9" t="s">
        <v>198</v>
      </c>
      <c r="B141" s="14" t="s">
        <v>199</v>
      </c>
      <c r="C141" s="4">
        <v>466620</v>
      </c>
      <c r="D141" s="4">
        <v>0</v>
      </c>
      <c r="E141" s="62">
        <f t="shared" si="4"/>
        <v>0</v>
      </c>
    </row>
    <row r="142" spans="1:5" ht="30" x14ac:dyDescent="0.25">
      <c r="A142" s="9" t="s">
        <v>200</v>
      </c>
      <c r="B142" s="14" t="s">
        <v>201</v>
      </c>
      <c r="C142" s="4">
        <v>151581</v>
      </c>
      <c r="D142" s="4">
        <v>50526</v>
      </c>
      <c r="E142" s="62">
        <f t="shared" si="4"/>
        <v>33.33267362004473</v>
      </c>
    </row>
    <row r="143" spans="1:5" ht="30" x14ac:dyDescent="0.25">
      <c r="A143" s="9" t="s">
        <v>202</v>
      </c>
      <c r="B143" s="14" t="s">
        <v>203</v>
      </c>
      <c r="C143" s="4">
        <v>5228902</v>
      </c>
      <c r="D143" s="4">
        <v>671400</v>
      </c>
      <c r="E143" s="62">
        <f t="shared" si="4"/>
        <v>12.840171798974239</v>
      </c>
    </row>
    <row r="144" spans="1:5" x14ac:dyDescent="0.25">
      <c r="A144" s="9" t="s">
        <v>204</v>
      </c>
      <c r="B144" s="14" t="s">
        <v>205</v>
      </c>
      <c r="C144" s="4">
        <v>1934000</v>
      </c>
      <c r="D144" s="4">
        <v>1100000</v>
      </c>
      <c r="E144" s="62">
        <f t="shared" si="4"/>
        <v>56.876938986556361</v>
      </c>
    </row>
    <row r="145" spans="1:5" ht="30" x14ac:dyDescent="0.25">
      <c r="A145" s="9" t="s">
        <v>206</v>
      </c>
      <c r="B145" s="14" t="s">
        <v>207</v>
      </c>
      <c r="C145" s="4">
        <v>1978476</v>
      </c>
      <c r="D145" s="4">
        <v>494619</v>
      </c>
      <c r="E145" s="62">
        <f t="shared" si="4"/>
        <v>25</v>
      </c>
    </row>
    <row r="146" spans="1:5" ht="30" x14ac:dyDescent="0.25">
      <c r="A146" s="9" t="s">
        <v>208</v>
      </c>
      <c r="B146" s="14" t="s">
        <v>209</v>
      </c>
      <c r="C146" s="4">
        <v>3904495</v>
      </c>
      <c r="D146" s="4">
        <v>1751908</v>
      </c>
      <c r="E146" s="62">
        <f t="shared" si="4"/>
        <v>44.869003545913102</v>
      </c>
    </row>
    <row r="147" spans="1:5" ht="30" x14ac:dyDescent="0.25">
      <c r="A147" s="9" t="s">
        <v>210</v>
      </c>
      <c r="B147" s="14" t="s">
        <v>211</v>
      </c>
      <c r="C147" s="4">
        <v>492000</v>
      </c>
      <c r="D147" s="4">
        <v>0</v>
      </c>
      <c r="E147" s="62">
        <f t="shared" si="4"/>
        <v>0</v>
      </c>
    </row>
    <row r="148" spans="1:5" x14ac:dyDescent="0.25">
      <c r="A148" s="10" t="s">
        <v>212</v>
      </c>
      <c r="B148" s="13" t="s">
        <v>213</v>
      </c>
      <c r="C148" s="7">
        <v>636098820</v>
      </c>
      <c r="D148" s="7">
        <v>169072509.44999999</v>
      </c>
      <c r="E148" s="62">
        <f t="shared" si="4"/>
        <v>26.579598033211255</v>
      </c>
    </row>
    <row r="149" spans="1:5" ht="30" x14ac:dyDescent="0.25">
      <c r="A149" s="8" t="s">
        <v>214</v>
      </c>
      <c r="B149" s="15" t="s">
        <v>215</v>
      </c>
      <c r="C149" s="6">
        <v>573794897</v>
      </c>
      <c r="D149" s="6">
        <v>150278486.72</v>
      </c>
      <c r="E149" s="62">
        <f t="shared" si="4"/>
        <v>26.190279402223403</v>
      </c>
    </row>
    <row r="150" spans="1:5" ht="30" x14ac:dyDescent="0.25">
      <c r="A150" s="8" t="s">
        <v>216</v>
      </c>
      <c r="B150" s="15" t="s">
        <v>217</v>
      </c>
      <c r="C150" s="6">
        <v>573794897</v>
      </c>
      <c r="D150" s="6">
        <v>150278487</v>
      </c>
      <c r="E150" s="62">
        <f t="shared" si="4"/>
        <v>26.190279451021333</v>
      </c>
    </row>
    <row r="151" spans="1:5" x14ac:dyDescent="0.25">
      <c r="A151" s="9" t="s">
        <v>218</v>
      </c>
      <c r="B151" s="14" t="s">
        <v>219</v>
      </c>
      <c r="C151" s="4">
        <v>253633</v>
      </c>
      <c r="D151" s="4">
        <v>104557</v>
      </c>
      <c r="E151" s="62">
        <f t="shared" si="4"/>
        <v>41.223736658873257</v>
      </c>
    </row>
    <row r="152" spans="1:5" ht="30" x14ac:dyDescent="0.25">
      <c r="A152" s="9" t="s">
        <v>220</v>
      </c>
      <c r="B152" s="14" t="s">
        <v>221</v>
      </c>
      <c r="C152" s="4">
        <v>7700</v>
      </c>
      <c r="D152" s="4">
        <v>0</v>
      </c>
      <c r="E152" s="62">
        <f t="shared" si="4"/>
        <v>0</v>
      </c>
    </row>
    <row r="153" spans="1:5" x14ac:dyDescent="0.25">
      <c r="A153" s="9" t="s">
        <v>222</v>
      </c>
      <c r="B153" s="14" t="s">
        <v>223</v>
      </c>
      <c r="C153" s="4">
        <v>99126</v>
      </c>
      <c r="D153" s="4">
        <v>24700</v>
      </c>
      <c r="E153" s="62">
        <f t="shared" si="4"/>
        <v>24.917781409519201</v>
      </c>
    </row>
    <row r="154" spans="1:5" ht="30" x14ac:dyDescent="0.25">
      <c r="A154" s="9" t="s">
        <v>224</v>
      </c>
      <c r="B154" s="14" t="s">
        <v>225</v>
      </c>
      <c r="C154" s="4">
        <v>908948</v>
      </c>
      <c r="D154" s="4">
        <v>272000</v>
      </c>
      <c r="E154" s="62">
        <f t="shared" si="4"/>
        <v>29.924704163494503</v>
      </c>
    </row>
    <row r="155" spans="1:5" ht="30" x14ac:dyDescent="0.25">
      <c r="A155" s="9" t="s">
        <v>226</v>
      </c>
      <c r="B155" s="14" t="s">
        <v>227</v>
      </c>
      <c r="C155" s="4">
        <v>21164</v>
      </c>
      <c r="D155" s="4">
        <v>5291</v>
      </c>
      <c r="E155" s="62">
        <f t="shared" si="4"/>
        <v>25</v>
      </c>
    </row>
    <row r="156" spans="1:5" ht="45" x14ac:dyDescent="0.25">
      <c r="A156" s="9" t="s">
        <v>228</v>
      </c>
      <c r="B156" s="14" t="s">
        <v>229</v>
      </c>
      <c r="C156" s="4">
        <v>2619000</v>
      </c>
      <c r="D156" s="4">
        <v>0</v>
      </c>
      <c r="E156" s="62">
        <f t="shared" si="4"/>
        <v>0</v>
      </c>
    </row>
    <row r="157" spans="1:5" ht="30" x14ac:dyDescent="0.25">
      <c r="A157" s="9" t="s">
        <v>230</v>
      </c>
      <c r="B157" s="14" t="s">
        <v>231</v>
      </c>
      <c r="C157" s="4">
        <v>856409</v>
      </c>
      <c r="D157" s="4">
        <v>0</v>
      </c>
      <c r="E157" s="62">
        <f t="shared" si="4"/>
        <v>0</v>
      </c>
    </row>
    <row r="158" spans="1:5" ht="30" x14ac:dyDescent="0.25">
      <c r="A158" s="9" t="s">
        <v>232</v>
      </c>
      <c r="B158" s="14" t="s">
        <v>233</v>
      </c>
      <c r="C158" s="4">
        <v>670900</v>
      </c>
      <c r="D158" s="4">
        <v>164053</v>
      </c>
      <c r="E158" s="62">
        <f t="shared" si="4"/>
        <v>24.452675510508275</v>
      </c>
    </row>
    <row r="159" spans="1:5" ht="45" x14ac:dyDescent="0.25">
      <c r="A159" s="9" t="s">
        <v>234</v>
      </c>
      <c r="B159" s="14" t="s">
        <v>235</v>
      </c>
      <c r="C159" s="4">
        <v>8286000</v>
      </c>
      <c r="D159" s="4">
        <v>2410120</v>
      </c>
      <c r="E159" s="62">
        <f t="shared" si="4"/>
        <v>29.086652184407434</v>
      </c>
    </row>
    <row r="160" spans="1:5" x14ac:dyDescent="0.25">
      <c r="A160" s="9" t="s">
        <v>236</v>
      </c>
      <c r="B160" s="14" t="s">
        <v>237</v>
      </c>
      <c r="C160" s="4">
        <v>2119673</v>
      </c>
      <c r="D160" s="4">
        <v>507074.78</v>
      </c>
      <c r="E160" s="62">
        <f t="shared" si="4"/>
        <v>23.9223116018367</v>
      </c>
    </row>
    <row r="161" spans="1:5" ht="30" x14ac:dyDescent="0.25">
      <c r="A161" s="9" t="s">
        <v>238</v>
      </c>
      <c r="B161" s="14" t="s">
        <v>239</v>
      </c>
      <c r="C161" s="4">
        <v>103630552</v>
      </c>
      <c r="D161" s="4">
        <v>26100000</v>
      </c>
      <c r="E161" s="62">
        <f t="shared" si="4"/>
        <v>25.185622865349593</v>
      </c>
    </row>
    <row r="162" spans="1:5" x14ac:dyDescent="0.25">
      <c r="A162" s="9" t="s">
        <v>240</v>
      </c>
      <c r="B162" s="14" t="s">
        <v>241</v>
      </c>
      <c r="C162" s="4">
        <v>245659194</v>
      </c>
      <c r="D162" s="4">
        <v>63299600</v>
      </c>
      <c r="E162" s="62">
        <f t="shared" si="4"/>
        <v>25.767242401682715</v>
      </c>
    </row>
    <row r="163" spans="1:5" x14ac:dyDescent="0.25">
      <c r="A163" s="9" t="s">
        <v>242</v>
      </c>
      <c r="B163" s="14" t="s">
        <v>243</v>
      </c>
      <c r="C163" s="4">
        <v>11511900</v>
      </c>
      <c r="D163" s="4">
        <v>4755800</v>
      </c>
      <c r="E163" s="62">
        <f t="shared" si="4"/>
        <v>41.312033634760553</v>
      </c>
    </row>
    <row r="164" spans="1:5" ht="30" x14ac:dyDescent="0.25">
      <c r="A164" s="9" t="s">
        <v>244</v>
      </c>
      <c r="B164" s="14" t="s">
        <v>245</v>
      </c>
      <c r="C164" s="4">
        <v>22788800</v>
      </c>
      <c r="D164" s="4">
        <v>5630000</v>
      </c>
      <c r="E164" s="62">
        <f t="shared" si="4"/>
        <v>24.705118303728145</v>
      </c>
    </row>
    <row r="165" spans="1:5" ht="30" x14ac:dyDescent="0.25">
      <c r="A165" s="9" t="s">
        <v>246</v>
      </c>
      <c r="B165" s="14" t="s">
        <v>247</v>
      </c>
      <c r="C165" s="4">
        <v>17184694</v>
      </c>
      <c r="D165" s="4">
        <v>4280799.16</v>
      </c>
      <c r="E165" s="62">
        <f t="shared" si="4"/>
        <v>24.910534688601381</v>
      </c>
    </row>
    <row r="166" spans="1:5" x14ac:dyDescent="0.25">
      <c r="A166" s="9" t="s">
        <v>248</v>
      </c>
      <c r="B166" s="14" t="s">
        <v>249</v>
      </c>
      <c r="C166" s="4">
        <v>2929620</v>
      </c>
      <c r="D166" s="4">
        <v>780765</v>
      </c>
      <c r="E166" s="62">
        <f t="shared" si="4"/>
        <v>26.650726032727796</v>
      </c>
    </row>
    <row r="167" spans="1:5" ht="30" x14ac:dyDescent="0.25">
      <c r="A167" s="9" t="s">
        <v>250</v>
      </c>
      <c r="B167" s="14" t="s">
        <v>251</v>
      </c>
      <c r="C167" s="4">
        <v>30000</v>
      </c>
      <c r="D167" s="4">
        <v>30000</v>
      </c>
      <c r="E167" s="62">
        <f t="shared" si="4"/>
        <v>100</v>
      </c>
    </row>
    <row r="168" spans="1:5" x14ac:dyDescent="0.25">
      <c r="A168" s="9" t="s">
        <v>252</v>
      </c>
      <c r="B168" s="14" t="s">
        <v>253</v>
      </c>
      <c r="C168" s="4">
        <v>50000</v>
      </c>
      <c r="D168" s="4">
        <v>0</v>
      </c>
      <c r="E168" s="62">
        <f t="shared" si="4"/>
        <v>0</v>
      </c>
    </row>
    <row r="169" spans="1:5" ht="33.75" customHeight="1" x14ac:dyDescent="0.25">
      <c r="A169" s="9" t="s">
        <v>254</v>
      </c>
      <c r="B169" s="14" t="s">
        <v>255</v>
      </c>
      <c r="C169" s="4">
        <v>24682000</v>
      </c>
      <c r="D169" s="4">
        <v>8830700</v>
      </c>
      <c r="E169" s="62">
        <f t="shared" si="4"/>
        <v>35.77789482213759</v>
      </c>
    </row>
    <row r="170" spans="1:5" x14ac:dyDescent="0.25">
      <c r="A170" s="9" t="s">
        <v>256</v>
      </c>
      <c r="B170" s="14" t="s">
        <v>257</v>
      </c>
      <c r="C170" s="4">
        <v>9500000</v>
      </c>
      <c r="D170" s="4">
        <v>2068531</v>
      </c>
      <c r="E170" s="62">
        <f t="shared" si="4"/>
        <v>21.774010526315791</v>
      </c>
    </row>
    <row r="171" spans="1:5" ht="45" x14ac:dyDescent="0.25">
      <c r="A171" s="9" t="s">
        <v>258</v>
      </c>
      <c r="B171" s="14" t="s">
        <v>259</v>
      </c>
      <c r="C171" s="4">
        <v>72471307</v>
      </c>
      <c r="D171" s="4">
        <v>19083531.780000001</v>
      </c>
      <c r="E171" s="62">
        <f t="shared" si="4"/>
        <v>26.332534309061099</v>
      </c>
    </row>
    <row r="172" spans="1:5" x14ac:dyDescent="0.25">
      <c r="A172" s="9" t="s">
        <v>260</v>
      </c>
      <c r="B172" s="14" t="s">
        <v>261</v>
      </c>
      <c r="C172" s="4">
        <v>3812800</v>
      </c>
      <c r="D172" s="4">
        <v>665000</v>
      </c>
      <c r="E172" s="62">
        <f t="shared" si="4"/>
        <v>17.441250524548888</v>
      </c>
    </row>
    <row r="173" spans="1:5" ht="30" x14ac:dyDescent="0.25">
      <c r="A173" s="9" t="s">
        <v>262</v>
      </c>
      <c r="B173" s="14" t="s">
        <v>263</v>
      </c>
      <c r="C173" s="4">
        <v>16100000</v>
      </c>
      <c r="D173" s="4">
        <v>4151048</v>
      </c>
      <c r="E173" s="62">
        <f t="shared" si="4"/>
        <v>25.782906832298135</v>
      </c>
    </row>
    <row r="174" spans="1:5" ht="30" x14ac:dyDescent="0.25">
      <c r="A174" s="9" t="s">
        <v>264</v>
      </c>
      <c r="B174" s="14" t="s">
        <v>265</v>
      </c>
      <c r="C174" s="4">
        <v>18726000</v>
      </c>
      <c r="D174" s="4">
        <v>4759620</v>
      </c>
      <c r="E174" s="62">
        <f t="shared" si="4"/>
        <v>25.417173982697854</v>
      </c>
    </row>
    <row r="175" spans="1:5" ht="30" x14ac:dyDescent="0.25">
      <c r="A175" s="3" t="s">
        <v>266</v>
      </c>
      <c r="B175" s="14" t="s">
        <v>267</v>
      </c>
      <c r="C175" s="4">
        <v>8518982</v>
      </c>
      <c r="D175" s="4">
        <v>2265000</v>
      </c>
      <c r="E175" s="62">
        <f t="shared" si="4"/>
        <v>26.587683833584812</v>
      </c>
    </row>
    <row r="176" spans="1:5" ht="45" x14ac:dyDescent="0.25">
      <c r="A176" s="3" t="s">
        <v>268</v>
      </c>
      <c r="B176" s="14" t="s">
        <v>269</v>
      </c>
      <c r="C176" s="4">
        <v>350000</v>
      </c>
      <c r="D176" s="4">
        <v>88586</v>
      </c>
      <c r="E176" s="62">
        <f t="shared" si="4"/>
        <v>25.310285714285712</v>
      </c>
    </row>
    <row r="177" spans="1:5" ht="45" x14ac:dyDescent="0.25">
      <c r="A177" s="3" t="s">
        <v>270</v>
      </c>
      <c r="B177" s="14" t="s">
        <v>271</v>
      </c>
      <c r="C177" s="4">
        <v>6495</v>
      </c>
      <c r="D177" s="4">
        <v>1710</v>
      </c>
      <c r="E177" s="62">
        <f t="shared" si="4"/>
        <v>26.327944572748269</v>
      </c>
    </row>
    <row r="178" spans="1:5" ht="30" x14ac:dyDescent="0.25">
      <c r="A178" s="5" t="s">
        <v>272</v>
      </c>
      <c r="B178" s="15" t="s">
        <v>273</v>
      </c>
      <c r="C178" s="6">
        <v>10213000</v>
      </c>
      <c r="D178" s="6">
        <v>3878280</v>
      </c>
      <c r="E178" s="62">
        <f t="shared" si="4"/>
        <v>37.973954763536675</v>
      </c>
    </row>
    <row r="179" spans="1:5" ht="30" x14ac:dyDescent="0.25">
      <c r="A179" s="5" t="s">
        <v>274</v>
      </c>
      <c r="B179" s="15" t="s">
        <v>275</v>
      </c>
      <c r="C179" s="6">
        <v>10213000</v>
      </c>
      <c r="D179" s="6">
        <v>3878280</v>
      </c>
      <c r="E179" s="62">
        <f t="shared" si="4"/>
        <v>37.973954763536675</v>
      </c>
    </row>
    <row r="180" spans="1:5" ht="30" x14ac:dyDescent="0.25">
      <c r="A180" s="3" t="s">
        <v>276</v>
      </c>
      <c r="B180" s="14" t="s">
        <v>275</v>
      </c>
      <c r="C180" s="4">
        <v>10213000</v>
      </c>
      <c r="D180" s="4">
        <v>3878280</v>
      </c>
      <c r="E180" s="62">
        <f t="shared" si="4"/>
        <v>37.973954763536675</v>
      </c>
    </row>
    <row r="181" spans="1:5" ht="45" x14ac:dyDescent="0.25">
      <c r="A181" s="11" t="s">
        <v>277</v>
      </c>
      <c r="B181" s="17" t="s">
        <v>278</v>
      </c>
      <c r="C181" s="6">
        <v>21124000</v>
      </c>
      <c r="D181" s="6">
        <v>5905595</v>
      </c>
      <c r="E181" s="62">
        <f t="shared" si="4"/>
        <v>27.956802688884679</v>
      </c>
    </row>
    <row r="182" spans="1:5" ht="45" x14ac:dyDescent="0.25">
      <c r="A182" s="12" t="s">
        <v>279</v>
      </c>
      <c r="B182" s="18" t="s">
        <v>280</v>
      </c>
      <c r="C182" s="4">
        <v>21124000</v>
      </c>
      <c r="D182" s="4">
        <v>5905595</v>
      </c>
      <c r="E182" s="62">
        <f t="shared" si="4"/>
        <v>27.956802688884679</v>
      </c>
    </row>
    <row r="183" spans="1:5" ht="30" x14ac:dyDescent="0.25">
      <c r="A183" s="8" t="s">
        <v>281</v>
      </c>
      <c r="B183" s="15" t="s">
        <v>282</v>
      </c>
      <c r="C183" s="6">
        <v>545038</v>
      </c>
      <c r="D183" s="6">
        <v>136259.5</v>
      </c>
      <c r="E183" s="62">
        <f t="shared" si="4"/>
        <v>25</v>
      </c>
    </row>
    <row r="184" spans="1:5" ht="30" x14ac:dyDescent="0.25">
      <c r="A184" s="8" t="s">
        <v>283</v>
      </c>
      <c r="B184" s="15" t="s">
        <v>284</v>
      </c>
      <c r="C184" s="6">
        <v>545038</v>
      </c>
      <c r="D184" s="6">
        <v>136260</v>
      </c>
      <c r="E184" s="62">
        <f t="shared" si="4"/>
        <v>25.000091736722947</v>
      </c>
    </row>
    <row r="185" spans="1:5" ht="30" x14ac:dyDescent="0.25">
      <c r="A185" s="3" t="s">
        <v>285</v>
      </c>
      <c r="B185" s="14" t="s">
        <v>286</v>
      </c>
      <c r="C185" s="4">
        <v>545038</v>
      </c>
      <c r="D185" s="4">
        <v>136260</v>
      </c>
      <c r="E185" s="62">
        <f t="shared" si="4"/>
        <v>25.000091736722947</v>
      </c>
    </row>
    <row r="186" spans="1:5" ht="30" x14ac:dyDescent="0.25">
      <c r="A186" s="5" t="s">
        <v>287</v>
      </c>
      <c r="B186" s="15" t="s">
        <v>288</v>
      </c>
      <c r="C186" s="6">
        <v>41419</v>
      </c>
      <c r="D186" s="6">
        <v>41419</v>
      </c>
      <c r="E186" s="62">
        <f t="shared" si="4"/>
        <v>100</v>
      </c>
    </row>
    <row r="187" spans="1:5" ht="45" x14ac:dyDescent="0.25">
      <c r="A187" s="5" t="s">
        <v>289</v>
      </c>
      <c r="B187" s="15" t="s">
        <v>290</v>
      </c>
      <c r="C187" s="6">
        <v>41419</v>
      </c>
      <c r="D187" s="6">
        <v>41419</v>
      </c>
      <c r="E187" s="62">
        <f t="shared" si="4"/>
        <v>100</v>
      </c>
    </row>
    <row r="188" spans="1:5" ht="45" x14ac:dyDescent="0.25">
      <c r="A188" s="3" t="s">
        <v>291</v>
      </c>
      <c r="B188" s="14" t="s">
        <v>290</v>
      </c>
      <c r="C188" s="4">
        <v>41419</v>
      </c>
      <c r="D188" s="4">
        <v>41419</v>
      </c>
      <c r="E188" s="62">
        <f t="shared" si="4"/>
        <v>100</v>
      </c>
    </row>
    <row r="189" spans="1:5" ht="30" x14ac:dyDescent="0.25">
      <c r="A189" s="5" t="s">
        <v>292</v>
      </c>
      <c r="B189" s="17" t="s">
        <v>293</v>
      </c>
      <c r="C189" s="6">
        <v>179800</v>
      </c>
      <c r="D189" s="6">
        <v>26400</v>
      </c>
      <c r="E189" s="62">
        <f t="shared" si="4"/>
        <v>14.68298109010011</v>
      </c>
    </row>
    <row r="190" spans="1:5" ht="45" x14ac:dyDescent="0.25">
      <c r="A190" s="5" t="s">
        <v>294</v>
      </c>
      <c r="B190" s="17" t="s">
        <v>295</v>
      </c>
      <c r="C190" s="6">
        <v>179800</v>
      </c>
      <c r="D190" s="6">
        <v>26400</v>
      </c>
      <c r="E190" s="62">
        <f t="shared" si="4"/>
        <v>14.68298109010011</v>
      </c>
    </row>
    <row r="191" spans="1:5" ht="45" x14ac:dyDescent="0.25">
      <c r="A191" s="5" t="s">
        <v>296</v>
      </c>
      <c r="B191" s="14" t="s">
        <v>297</v>
      </c>
      <c r="C191" s="4">
        <v>179800</v>
      </c>
      <c r="D191" s="4">
        <v>26400</v>
      </c>
      <c r="E191" s="62">
        <f t="shared" si="4"/>
        <v>14.68298109010011</v>
      </c>
    </row>
    <row r="192" spans="1:5" ht="30" x14ac:dyDescent="0.25">
      <c r="A192" s="8" t="s">
        <v>298</v>
      </c>
      <c r="B192" s="15" t="s">
        <v>299</v>
      </c>
      <c r="C192" s="6">
        <v>2298430</v>
      </c>
      <c r="D192" s="6">
        <v>2284663.33</v>
      </c>
      <c r="E192" s="62">
        <f t="shared" si="4"/>
        <v>99.40104027531838</v>
      </c>
    </row>
    <row r="193" spans="1:5" ht="45" x14ac:dyDescent="0.25">
      <c r="A193" s="8" t="s">
        <v>300</v>
      </c>
      <c r="B193" s="15" t="s">
        <v>301</v>
      </c>
      <c r="C193" s="6">
        <v>2298430</v>
      </c>
      <c r="D193" s="6">
        <v>2284663.33</v>
      </c>
      <c r="E193" s="62">
        <f t="shared" si="4"/>
        <v>99.40104027531838</v>
      </c>
    </row>
    <row r="194" spans="1:5" ht="45" x14ac:dyDescent="0.25">
      <c r="A194" s="9" t="s">
        <v>302</v>
      </c>
      <c r="B194" s="14" t="s">
        <v>303</v>
      </c>
      <c r="C194" s="4">
        <v>2298430</v>
      </c>
      <c r="D194" s="4">
        <v>2284663</v>
      </c>
      <c r="E194" s="62">
        <f t="shared" si="4"/>
        <v>99.401025917691641</v>
      </c>
    </row>
    <row r="195" spans="1:5" x14ac:dyDescent="0.25">
      <c r="A195" s="8" t="s">
        <v>304</v>
      </c>
      <c r="B195" s="15" t="s">
        <v>305</v>
      </c>
      <c r="C195" s="6">
        <v>12672000</v>
      </c>
      <c r="D195" s="6">
        <v>3730000</v>
      </c>
      <c r="E195" s="62">
        <f t="shared" ref="E195:E227" si="5">D195/C195*100</f>
        <v>29.434974747474747</v>
      </c>
    </row>
    <row r="196" spans="1:5" ht="30" x14ac:dyDescent="0.25">
      <c r="A196" s="8" t="s">
        <v>306</v>
      </c>
      <c r="B196" s="15" t="s">
        <v>307</v>
      </c>
      <c r="C196" s="6">
        <v>12672000</v>
      </c>
      <c r="D196" s="6">
        <v>3730000</v>
      </c>
      <c r="E196" s="62">
        <f t="shared" si="5"/>
        <v>29.434974747474747</v>
      </c>
    </row>
    <row r="197" spans="1:5" ht="30" x14ac:dyDescent="0.25">
      <c r="A197" s="9" t="s">
        <v>308</v>
      </c>
      <c r="B197" s="14" t="s">
        <v>309</v>
      </c>
      <c r="C197" s="4">
        <v>12672000</v>
      </c>
      <c r="D197" s="4">
        <v>3730000</v>
      </c>
      <c r="E197" s="62">
        <f t="shared" si="5"/>
        <v>29.434974747474747</v>
      </c>
    </row>
    <row r="198" spans="1:5" ht="30" x14ac:dyDescent="0.25">
      <c r="A198" s="5" t="s">
        <v>310</v>
      </c>
      <c r="B198" s="15" t="s">
        <v>311</v>
      </c>
      <c r="C198" s="6">
        <v>264524</v>
      </c>
      <c r="D198" s="6">
        <v>65401.32</v>
      </c>
      <c r="E198" s="62">
        <f t="shared" si="5"/>
        <v>24.724153573966824</v>
      </c>
    </row>
    <row r="199" spans="1:5" ht="30" x14ac:dyDescent="0.25">
      <c r="A199" s="8" t="s">
        <v>312</v>
      </c>
      <c r="B199" s="15" t="s">
        <v>313</v>
      </c>
      <c r="C199" s="6">
        <v>264524</v>
      </c>
      <c r="D199" s="6">
        <v>65401.32</v>
      </c>
      <c r="E199" s="62">
        <f t="shared" si="5"/>
        <v>24.724153573966824</v>
      </c>
    </row>
    <row r="200" spans="1:5" ht="30" x14ac:dyDescent="0.25">
      <c r="A200" s="9" t="s">
        <v>314</v>
      </c>
      <c r="B200" s="14" t="s">
        <v>315</v>
      </c>
      <c r="C200" s="4">
        <v>264524</v>
      </c>
      <c r="D200" s="4">
        <v>65401.32</v>
      </c>
      <c r="E200" s="62">
        <f t="shared" si="5"/>
        <v>24.724153573966824</v>
      </c>
    </row>
    <row r="201" spans="1:5" ht="45" x14ac:dyDescent="0.25">
      <c r="A201" s="5" t="s">
        <v>316</v>
      </c>
      <c r="B201" s="15" t="s">
        <v>317</v>
      </c>
      <c r="C201" s="6">
        <v>166000</v>
      </c>
      <c r="D201" s="6">
        <v>51599.94</v>
      </c>
      <c r="E201" s="62">
        <f t="shared" si="5"/>
        <v>31.08430120481928</v>
      </c>
    </row>
    <row r="202" spans="1:5" ht="45" x14ac:dyDescent="0.25">
      <c r="A202" s="5" t="s">
        <v>318</v>
      </c>
      <c r="B202" s="15" t="s">
        <v>319</v>
      </c>
      <c r="C202" s="6">
        <v>166000</v>
      </c>
      <c r="D202" s="6">
        <v>51599.94</v>
      </c>
      <c r="E202" s="62">
        <f t="shared" si="5"/>
        <v>31.08430120481928</v>
      </c>
    </row>
    <row r="203" spans="1:5" ht="60" x14ac:dyDescent="0.25">
      <c r="A203" s="3" t="s">
        <v>320</v>
      </c>
      <c r="B203" s="14" t="s">
        <v>321</v>
      </c>
      <c r="C203" s="4">
        <v>166000</v>
      </c>
      <c r="D203" s="4">
        <v>51599.94</v>
      </c>
      <c r="E203" s="62">
        <f t="shared" si="5"/>
        <v>31.08430120481928</v>
      </c>
    </row>
    <row r="204" spans="1:5" ht="75" x14ac:dyDescent="0.25">
      <c r="A204" s="5" t="s">
        <v>322</v>
      </c>
      <c r="B204" s="15" t="s">
        <v>323</v>
      </c>
      <c r="C204" s="6">
        <v>9981000</v>
      </c>
      <c r="D204" s="6">
        <v>1874575</v>
      </c>
      <c r="E204" s="62">
        <f t="shared" si="5"/>
        <v>18.781434725979359</v>
      </c>
    </row>
    <row r="205" spans="1:5" ht="45" customHeight="1" x14ac:dyDescent="0.25">
      <c r="A205" s="3" t="s">
        <v>324</v>
      </c>
      <c r="B205" s="14" t="s">
        <v>325</v>
      </c>
      <c r="C205" s="4">
        <v>9191000</v>
      </c>
      <c r="D205" s="4">
        <v>1678370</v>
      </c>
      <c r="E205" s="62">
        <f t="shared" si="5"/>
        <v>18.261016211511262</v>
      </c>
    </row>
    <row r="206" spans="1:5" ht="45" x14ac:dyDescent="0.25">
      <c r="A206" s="3" t="s">
        <v>324</v>
      </c>
      <c r="B206" s="14" t="s">
        <v>326</v>
      </c>
      <c r="C206" s="4">
        <v>790000</v>
      </c>
      <c r="D206" s="4">
        <v>196205</v>
      </c>
      <c r="E206" s="62">
        <f t="shared" si="5"/>
        <v>24.836075949367089</v>
      </c>
    </row>
    <row r="207" spans="1:5" ht="30" x14ac:dyDescent="0.25">
      <c r="A207" s="5" t="s">
        <v>327</v>
      </c>
      <c r="B207" s="15" t="s">
        <v>328</v>
      </c>
      <c r="C207" s="6">
        <v>353166</v>
      </c>
      <c r="D207" s="6">
        <v>92244.87</v>
      </c>
      <c r="E207" s="62">
        <f t="shared" si="5"/>
        <v>26.119408436825744</v>
      </c>
    </row>
    <row r="208" spans="1:5" ht="30" x14ac:dyDescent="0.25">
      <c r="A208" s="5" t="s">
        <v>329</v>
      </c>
      <c r="B208" s="15" t="s">
        <v>330</v>
      </c>
      <c r="C208" s="6">
        <v>353166</v>
      </c>
      <c r="D208" s="6">
        <v>92244.87</v>
      </c>
      <c r="E208" s="62">
        <f t="shared" si="5"/>
        <v>26.119408436825744</v>
      </c>
    </row>
    <row r="209" spans="1:5" ht="30" x14ac:dyDescent="0.25">
      <c r="A209" s="3" t="s">
        <v>331</v>
      </c>
      <c r="B209" s="14" t="s">
        <v>332</v>
      </c>
      <c r="C209" s="4">
        <v>353166</v>
      </c>
      <c r="D209" s="4">
        <v>92244.87</v>
      </c>
      <c r="E209" s="62">
        <f t="shared" si="5"/>
        <v>26.119408436825744</v>
      </c>
    </row>
    <row r="210" spans="1:5" ht="30" x14ac:dyDescent="0.25">
      <c r="A210" s="5" t="s">
        <v>333</v>
      </c>
      <c r="B210" s="15" t="s">
        <v>334</v>
      </c>
      <c r="C210" s="6">
        <v>2878000</v>
      </c>
      <c r="D210" s="6">
        <v>159836</v>
      </c>
      <c r="E210" s="62">
        <f t="shared" si="5"/>
        <v>5.5537178596247392</v>
      </c>
    </row>
    <row r="211" spans="1:5" ht="33" customHeight="1" x14ac:dyDescent="0.25">
      <c r="A211" s="3" t="s">
        <v>335</v>
      </c>
      <c r="B211" s="14" t="s">
        <v>334</v>
      </c>
      <c r="C211" s="4">
        <v>2878000</v>
      </c>
      <c r="D211" s="4">
        <v>159836</v>
      </c>
      <c r="E211" s="62">
        <f t="shared" si="5"/>
        <v>5.5537178596247392</v>
      </c>
    </row>
    <row r="212" spans="1:5" x14ac:dyDescent="0.25">
      <c r="A212" s="5" t="s">
        <v>336</v>
      </c>
      <c r="B212" s="15" t="s">
        <v>337</v>
      </c>
      <c r="C212" s="6">
        <v>1587546</v>
      </c>
      <c r="D212" s="6">
        <v>547748.77</v>
      </c>
      <c r="E212" s="62">
        <f t="shared" si="5"/>
        <v>34.502859759654207</v>
      </c>
    </row>
    <row r="213" spans="1:5" ht="30" x14ac:dyDescent="0.25">
      <c r="A213" s="5" t="s">
        <v>338</v>
      </c>
      <c r="B213" s="15" t="s">
        <v>339</v>
      </c>
      <c r="C213" s="6">
        <v>1587546</v>
      </c>
      <c r="D213" s="6">
        <v>547748.77</v>
      </c>
      <c r="E213" s="62">
        <f t="shared" si="5"/>
        <v>34.502859759654207</v>
      </c>
    </row>
    <row r="214" spans="1:5" ht="30" x14ac:dyDescent="0.25">
      <c r="A214" s="3" t="s">
        <v>340</v>
      </c>
      <c r="B214" s="14" t="s">
        <v>339</v>
      </c>
      <c r="C214" s="4">
        <v>1587546</v>
      </c>
      <c r="D214" s="4">
        <v>547748.77</v>
      </c>
      <c r="E214" s="62">
        <f t="shared" si="5"/>
        <v>34.502859759654207</v>
      </c>
    </row>
    <row r="215" spans="1:5" x14ac:dyDescent="0.25">
      <c r="A215" s="2" t="s">
        <v>341</v>
      </c>
      <c r="B215" s="13" t="s">
        <v>342</v>
      </c>
      <c r="C215" s="7">
        <v>6715434</v>
      </c>
      <c r="D215" s="7">
        <v>1291273</v>
      </c>
      <c r="E215" s="62">
        <f t="shared" si="5"/>
        <v>19.228437060061939</v>
      </c>
    </row>
    <row r="216" spans="1:5" ht="45" x14ac:dyDescent="0.25">
      <c r="A216" s="5" t="s">
        <v>343</v>
      </c>
      <c r="B216" s="15" t="s">
        <v>344</v>
      </c>
      <c r="C216" s="6">
        <v>6715434</v>
      </c>
      <c r="D216" s="6">
        <v>1291273</v>
      </c>
      <c r="E216" s="62">
        <f t="shared" si="5"/>
        <v>19.228437060061939</v>
      </c>
    </row>
    <row r="217" spans="1:5" ht="45" x14ac:dyDescent="0.25">
      <c r="A217" s="5" t="s">
        <v>345</v>
      </c>
      <c r="B217" s="15" t="s">
        <v>346</v>
      </c>
      <c r="C217" s="6">
        <v>6715434</v>
      </c>
      <c r="D217" s="6">
        <v>1291273</v>
      </c>
      <c r="E217" s="62">
        <f t="shared" si="5"/>
        <v>19.228437060061939</v>
      </c>
    </row>
    <row r="218" spans="1:5" ht="45" x14ac:dyDescent="0.25">
      <c r="A218" s="3" t="s">
        <v>347</v>
      </c>
      <c r="B218" s="14" t="s">
        <v>346</v>
      </c>
      <c r="C218" s="4">
        <v>3949434</v>
      </c>
      <c r="D218" s="4">
        <v>599773</v>
      </c>
      <c r="E218" s="62">
        <f t="shared" si="5"/>
        <v>15.18630264488532</v>
      </c>
    </row>
    <row r="219" spans="1:5" ht="45" x14ac:dyDescent="0.25">
      <c r="A219" s="3" t="s">
        <v>348</v>
      </c>
      <c r="B219" s="14" t="s">
        <v>346</v>
      </c>
      <c r="C219" s="4">
        <v>377000</v>
      </c>
      <c r="D219" s="4">
        <v>94250</v>
      </c>
      <c r="E219" s="62">
        <f t="shared" si="5"/>
        <v>25</v>
      </c>
    </row>
    <row r="220" spans="1:5" ht="45" x14ac:dyDescent="0.25">
      <c r="A220" s="3" t="s">
        <v>349</v>
      </c>
      <c r="B220" s="14" t="s">
        <v>346</v>
      </c>
      <c r="C220" s="4">
        <v>2389000</v>
      </c>
      <c r="D220" s="4">
        <v>597250</v>
      </c>
      <c r="E220" s="62">
        <f t="shared" si="5"/>
        <v>25</v>
      </c>
    </row>
    <row r="221" spans="1:5" ht="28.5" x14ac:dyDescent="0.25">
      <c r="A221" s="2" t="s">
        <v>412</v>
      </c>
      <c r="B221" s="13" t="s">
        <v>413</v>
      </c>
      <c r="C221" s="7">
        <v>0</v>
      </c>
      <c r="D221" s="4">
        <v>-44520</v>
      </c>
      <c r="E221" s="69"/>
    </row>
    <row r="222" spans="1:5" ht="30" x14ac:dyDescent="0.25">
      <c r="A222" s="21" t="s">
        <v>417</v>
      </c>
      <c r="B222" s="14" t="s">
        <v>414</v>
      </c>
      <c r="C222" s="4">
        <v>0</v>
      </c>
      <c r="D222" s="4">
        <v>-9067.86</v>
      </c>
      <c r="E222" s="62"/>
    </row>
    <row r="223" spans="1:5" ht="85.5" customHeight="1" x14ac:dyDescent="0.25">
      <c r="A223" s="21" t="s">
        <v>415</v>
      </c>
      <c r="B223" s="14" t="s">
        <v>416</v>
      </c>
      <c r="C223" s="4">
        <v>0</v>
      </c>
      <c r="D223" s="4">
        <v>-1000</v>
      </c>
      <c r="E223" s="62"/>
    </row>
    <row r="224" spans="1:5" ht="102" customHeight="1" x14ac:dyDescent="0.25">
      <c r="A224" s="21" t="s">
        <v>421</v>
      </c>
      <c r="B224" s="14" t="s">
        <v>418</v>
      </c>
      <c r="C224" s="4">
        <v>0</v>
      </c>
      <c r="D224" s="4">
        <v>-60.67</v>
      </c>
      <c r="E224" s="62"/>
    </row>
    <row r="225" spans="1:5" ht="45" x14ac:dyDescent="0.25">
      <c r="A225" s="21" t="s">
        <v>422</v>
      </c>
      <c r="B225" s="14" t="s">
        <v>419</v>
      </c>
      <c r="C225" s="4">
        <v>0</v>
      </c>
      <c r="D225" s="4">
        <v>-15001.23</v>
      </c>
      <c r="E225" s="62"/>
    </row>
    <row r="226" spans="1:5" ht="28.5" x14ac:dyDescent="0.25">
      <c r="A226" s="59" t="s">
        <v>423</v>
      </c>
      <c r="B226" s="13" t="s">
        <v>420</v>
      </c>
      <c r="C226" s="7">
        <v>0</v>
      </c>
      <c r="D226" s="7">
        <v>-19390.61</v>
      </c>
      <c r="E226" s="70"/>
    </row>
    <row r="227" spans="1:5" ht="34.5" customHeight="1" x14ac:dyDescent="0.25">
      <c r="A227" s="59"/>
      <c r="B227" s="13" t="s">
        <v>350</v>
      </c>
      <c r="C227" s="7">
        <v>1051798195</v>
      </c>
      <c r="D227" s="7">
        <v>258091201.27000001</v>
      </c>
      <c r="E227" s="62">
        <f t="shared" si="5"/>
        <v>24.538091289460713</v>
      </c>
    </row>
    <row r="228" spans="1:5" x14ac:dyDescent="0.25">
      <c r="A228" s="1"/>
    </row>
  </sheetData>
  <mergeCells count="7">
    <mergeCell ref="A4:D4"/>
    <mergeCell ref="D2:E2"/>
    <mergeCell ref="D3:E3"/>
    <mergeCell ref="A6:A7"/>
    <mergeCell ref="B6:B7"/>
    <mergeCell ref="D6:D7"/>
    <mergeCell ref="E6:E7"/>
  </mergeCells>
  <pageMargins left="0.31496062992125984" right="0.31496062992125984" top="0.15748031496062992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2018-04-27T05:29:27Z</dcterms:modified>
</cp:coreProperties>
</file>