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30" windowWidth="15480" windowHeight="11640"/>
  </bookViews>
  <sheets>
    <sheet name="Приложение №10 Табл.№1" sheetId="2" r:id="rId1"/>
  </sheets>
  <definedNames>
    <definedName name="_xlnm.Print_Titles" localSheetId="0">'Приложение №10 Табл.№1'!$7:$7</definedName>
  </definedNames>
  <calcPr calcId="145621"/>
</workbook>
</file>

<file path=xl/calcChain.xml><?xml version="1.0" encoding="utf-8"?>
<calcChain xmlns="http://schemas.openxmlformats.org/spreadsheetml/2006/main">
  <c r="E31" i="2" l="1"/>
  <c r="F31" i="2"/>
  <c r="G30" i="2"/>
  <c r="F26" i="2"/>
  <c r="G26" i="2" s="1"/>
  <c r="E26" i="2"/>
  <c r="G25" i="2"/>
  <c r="F20" i="2"/>
  <c r="E20" i="2"/>
  <c r="F15" i="2"/>
  <c r="E15" i="2"/>
  <c r="G19" i="2"/>
  <c r="G18" i="2"/>
  <c r="G17" i="2"/>
  <c r="G13" i="2"/>
  <c r="G12" i="2"/>
  <c r="G11" i="2"/>
  <c r="G10" i="2"/>
  <c r="G9" i="2"/>
  <c r="G15" i="2" l="1"/>
  <c r="G31" i="2"/>
  <c r="G20" i="2"/>
</calcChain>
</file>

<file path=xl/sharedStrings.xml><?xml version="1.0" encoding="utf-8"?>
<sst xmlns="http://schemas.openxmlformats.org/spreadsheetml/2006/main" count="27" uniqueCount="19">
  <si>
    <t>сельское поселение Песочное                            Арефинское сельское поселение                           Волжское сельское поселение                             Каменниковское сельское поселение                       Покровское сельское поселение                           Огарковское сельское поселение                          Тихменевское сельское поселение                         Судоверфское сельское поселение                         Октябрьское сельское поселениегородское поселение Ростов                              сельское поселение Ишня                                 сельское поселение Петровское     сельское поселение Поречье-Рыбное                       сельское поселение Семибратово                          Головинское сельское поселение                          Ильинское сельское поселение                            Отрадновское сельское поселение                         Слободское сельское поселение                           Улейминское сельское поселение                        Артемьевское сельское поселение                         Левобережное сельское поселениеБольшесельское сельское поселение                       Благовещенское сельское поселение                       Вареговское сельское поселение                          Борисоглебское сельское поселениеИнальцинское сельское поселениеАндреевское сельское поселениеВысоковское сельское поселениеВощажниковское сельское поселениеГореловское сельское поселениеПрозоровское сельское поселениеБрейтовское сельское поселениеЗаячье-Холмское сельское поселениеМитинское сельское поселениеШопшинское сельское поселениеВеликосельское сельское поселениегородское поселение Гаврилов-ЯмДаниловское сельское поселениеДмитриевское сельское поселениеСередское сельское поселениегородское поселение ДаниловЕрмаковское сельское поселениеВоскресенское сельское поселениеОсецкое сельское поселениегородское поселение ЛюбимОхотинское сельское поселениегородское поселение МышкинВолжское сельское поселениеОктябрьское сельское поселениеНекоузское сельское поселениесельское поселение Некрасовскоесельское поселение Красный Профинтернсельское поселение Бурмакиногородское поселение ПречистоеПречистенское сельское поселениеКукобойское сельское поселениеНагорьевское сельское поселениеРязанцевское сельское поселениегородское поселение ПошехоньеПригородное сельское поселениеКременевское сельское поселениеБелосельское сельское поселениеЕрмаковское сельское поселениегородское поселение Лесная ПолянаКурбское сельское поселениеТуношенское сельское поселениеКузнечихинское сельское поселение</t>
  </si>
  <si>
    <t>городское поселение Гаврилов-Ям</t>
  </si>
  <si>
    <t>Великосельское сельское поселение</t>
  </si>
  <si>
    <t>Шопшинское сельское поселение</t>
  </si>
  <si>
    <t>Митинское сельское поселение</t>
  </si>
  <si>
    <t>Заячье-Холмское сельское поселение</t>
  </si>
  <si>
    <t>Наименование</t>
  </si>
  <si>
    <t>Итого</t>
  </si>
  <si>
    <t>1. Дотации на выравнивание бюджетной обеспеченности поселений Гаврилов-Ямского муниципального района, за счет средств областного бюджета</t>
  </si>
  <si>
    <t>2. Дотации на выравнивание бюджетной обеспеченности поселений Гаврилов-Ямского муниципального района, за счет средств бюджета муниципального района</t>
  </si>
  <si>
    <t>к решению Собрания представителей</t>
  </si>
  <si>
    <t>Процент исполнения</t>
  </si>
  <si>
    <t>Приложение 4</t>
  </si>
  <si>
    <t>Уточненный план на 2015 год (руб.)</t>
  </si>
  <si>
    <t>3. Дотация для поселений на реализацию мероприятий, предусмотренных нормативными правовыми актами органов государственной власти Ярославской области</t>
  </si>
  <si>
    <t>4. Дотация на реализацию мероприятий, предусмотренных нормативными правовыми актами ОМС Гаврилов-Ямского муниципального района</t>
  </si>
  <si>
    <t>Исполнение                                                                                                                                                                        дотации на выравнивание бюджетной обеспеченности поселений и на реализацию мероприятий, предусмотренных нормативными правовыми актами органов государственной власти Ярославской области и органов местного самоуправления Гаврилов-Ямского муниципального района за 2015 год</t>
  </si>
  <si>
    <t>Исполнено за 2015 год (руб.)</t>
  </si>
  <si>
    <t>от 28.04.2016 № 14</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</si>
</sst>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0"/>
  </numFmts>
  <fonts count="10" x14ac:knownFonts="1">
    <font>
      <sz val="11"/>
      <color theme="1"/>
      <name val="Calibri"/>
      <family val="2"/>
      <charset val="204"/>
      <scheme val="minor"/>
    </font>
    <font>
      <sz val="10"/>
      <name val="Arial"/>
      <family val="2"/>
      <charset val="204"/>
    </font>
    <font>
      <b/>
      <sz val="12"/>
      <name val="Times New Roman"/>
      <family val="1"/>
      <charset val="204"/>
    </font>
    <font>
      <sz val="12"/>
      <name val="Times New Roman"/>
      <family val="1"/>
      <charset val="204"/>
    </font>
    <font>
      <b/>
      <sz val="14"/>
      <name val="Times New Roman"/>
      <family val="1"/>
      <charset val="204"/>
    </font>
    <font>
      <b/>
      <sz val="12"/>
      <name val="Times New Roman"/>
      <family val="1"/>
      <charset val="204"/>
    </font>
    <font>
      <sz val="13"/>
      <name val="Times New Roman"/>
      <family val="1"/>
      <charset val="204"/>
    </font>
    <font>
      <b/>
      <sz val="13"/>
      <name val="Times New Roman"/>
      <family val="1"/>
      <charset val="204"/>
    </font>
    <font>
      <sz val="12"/>
      <name val="Times New Roman"/>
      <family val="1"/>
      <charset val="204"/>
    </font>
    <font>
      <sz val="14"/>
      <name val="Times New Roman"/>
      <family val="1"/>
      <charset val="204"/>
    </font>
  </fonts>
  <fills count="2">
    <fill>
      <patternFill patternType="none"/>
    </fill>
    <fill>
      <patternFill patternType="gray125"/>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diagonal/>
    </border>
    <border>
      <left style="medium">
        <color indexed="64"/>
      </left>
      <right style="medium">
        <color indexed="64"/>
      </right>
      <top style="thin">
        <color indexed="64"/>
      </top>
      <bottom style="thin">
        <color indexed="64"/>
      </bottom>
      <diagonal/>
    </border>
  </borders>
  <cellStyleXfs count="2">
    <xf numFmtId="0" fontId="0" fillId="0" borderId="0"/>
    <xf numFmtId="0" fontId="1" fillId="0" borderId="0"/>
  </cellStyleXfs>
  <cellXfs count="27">
    <xf numFmtId="0" fontId="0" fillId="0" borderId="0" xfId="0"/>
    <xf numFmtId="0" fontId="1" fillId="0" borderId="0" xfId="1"/>
    <xf numFmtId="0" fontId="1" fillId="0" borderId="0" xfId="1" applyProtection="1">
      <protection hidden="1"/>
    </xf>
    <xf numFmtId="38" fontId="2" fillId="0" borderId="1" xfId="1" applyNumberFormat="1" applyFont="1" applyFill="1" applyBorder="1" applyAlignment="1" applyProtection="1">
      <alignment horizontal="right" vertical="center"/>
      <protection hidden="1"/>
    </xf>
    <xf numFmtId="0" fontId="2" fillId="0" borderId="1" xfId="1" applyFont="1" applyFill="1" applyBorder="1" applyAlignment="1" applyProtection="1">
      <alignment horizontal="left" vertical="center"/>
      <protection hidden="1"/>
    </xf>
    <xf numFmtId="0" fontId="3" fillId="0" borderId="2" xfId="1" applyFont="1" applyFill="1" applyBorder="1" applyAlignment="1" applyProtection="1">
      <protection hidden="1"/>
    </xf>
    <xf numFmtId="0" fontId="3" fillId="0" borderId="0" xfId="1" applyFont="1" applyProtection="1">
      <protection hidden="1"/>
    </xf>
    <xf numFmtId="40" fontId="3" fillId="0" borderId="1" xfId="1" applyNumberFormat="1" applyFont="1" applyFill="1" applyBorder="1" applyAlignment="1" applyProtection="1">
      <alignment horizontal="right" vertical="center"/>
      <protection hidden="1"/>
    </xf>
    <xf numFmtId="0" fontId="3" fillId="0" borderId="1" xfId="1" applyNumberFormat="1" applyFont="1" applyFill="1" applyBorder="1" applyAlignment="1" applyProtection="1">
      <alignment horizontal="left" vertical="center" wrapText="1"/>
      <protection hidden="1"/>
    </xf>
    <xf numFmtId="0" fontId="1" fillId="0" borderId="3" xfId="1" applyBorder="1" applyProtection="1">
      <protection hidden="1"/>
    </xf>
    <xf numFmtId="38" fontId="3" fillId="0" borderId="1" xfId="1" applyNumberFormat="1" applyFont="1" applyFill="1" applyBorder="1" applyAlignment="1" applyProtection="1">
      <alignment horizontal="right" vertical="center"/>
      <protection hidden="1"/>
    </xf>
    <xf numFmtId="164" fontId="3" fillId="0" borderId="2" xfId="1" applyNumberFormat="1" applyFont="1" applyFill="1" applyBorder="1" applyAlignment="1" applyProtection="1">
      <protection hidden="1"/>
    </xf>
    <xf numFmtId="0" fontId="3" fillId="0" borderId="4" xfId="1" applyFont="1" applyBorder="1" applyProtection="1">
      <protection hidden="1"/>
    </xf>
    <xf numFmtId="164" fontId="3" fillId="0" borderId="5" xfId="1" applyNumberFormat="1" applyFont="1" applyFill="1" applyBorder="1" applyAlignment="1" applyProtection="1">
      <protection hidden="1"/>
    </xf>
    <xf numFmtId="164" fontId="3" fillId="0" borderId="6" xfId="1" applyNumberFormat="1" applyFont="1" applyFill="1" applyBorder="1" applyAlignment="1" applyProtection="1">
      <protection hidden="1"/>
    </xf>
    <xf numFmtId="0" fontId="3" fillId="0" borderId="6" xfId="1" applyFont="1" applyFill="1" applyBorder="1" applyAlignment="1" applyProtection="1">
      <protection hidden="1"/>
    </xf>
    <xf numFmtId="0" fontId="3" fillId="0" borderId="1" xfId="1" applyNumberFormat="1" applyFont="1" applyFill="1" applyBorder="1" applyAlignment="1" applyProtection="1">
      <alignment horizontal="center" vertical="center" wrapText="1"/>
      <protection hidden="1"/>
    </xf>
    <xf numFmtId="0" fontId="3" fillId="0" borderId="0" xfId="1" applyFont="1" applyFill="1" applyBorder="1" applyAlignment="1" applyProtection="1">
      <protection hidden="1"/>
    </xf>
    <xf numFmtId="0" fontId="3" fillId="0" borderId="3" xfId="1" applyFont="1" applyFill="1" applyBorder="1" applyAlignment="1" applyProtection="1">
      <protection hidden="1"/>
    </xf>
    <xf numFmtId="1" fontId="6" fillId="0" borderId="7" xfId="0" applyNumberFormat="1" applyFont="1" applyFill="1" applyBorder="1" applyAlignment="1">
      <alignment horizontal="center"/>
    </xf>
    <xf numFmtId="1" fontId="7" fillId="0" borderId="7" xfId="0" applyNumberFormat="1" applyFont="1" applyFill="1" applyBorder="1" applyAlignment="1">
      <alignment horizontal="center"/>
    </xf>
    <xf numFmtId="38" fontId="8" fillId="0" borderId="1" xfId="1" applyNumberFormat="1" applyFont="1" applyFill="1" applyBorder="1" applyAlignment="1" applyProtection="1">
      <alignment horizontal="right" vertical="center"/>
      <protection hidden="1"/>
    </xf>
    <xf numFmtId="0" fontId="2" fillId="0" borderId="0" xfId="1" applyNumberFormat="1" applyFont="1" applyFill="1" applyAlignment="1" applyProtection="1">
      <alignment horizontal="center" vertical="center" wrapText="1"/>
      <protection hidden="1"/>
    </xf>
    <xf numFmtId="0" fontId="5" fillId="0" borderId="0" xfId="1" applyNumberFormat="1" applyFont="1" applyFill="1" applyAlignment="1" applyProtection="1">
      <alignment horizontal="center" vertical="center" wrapText="1"/>
      <protection hidden="1"/>
    </xf>
    <xf numFmtId="0" fontId="9" fillId="0" borderId="0" xfId="1" applyFont="1" applyAlignment="1" applyProtection="1">
      <alignment horizontal="right" vertical="center"/>
      <protection hidden="1"/>
    </xf>
    <xf numFmtId="0" fontId="9" fillId="0" borderId="0" xfId="1" applyFont="1" applyAlignment="1" applyProtection="1">
      <alignment horizontal="right" vertical="center" wrapText="1"/>
      <protection hidden="1"/>
    </xf>
    <xf numFmtId="0" fontId="4" fillId="0" borderId="0" xfId="1" applyNumberFormat="1" applyFont="1" applyFill="1" applyAlignment="1" applyProtection="1">
      <alignment horizontal="center" vertical="center" wrapText="1"/>
      <protection hidden="1"/>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1"/>
  <sheetViews>
    <sheetView showGridLines="0" tabSelected="1" view="pageBreakPreview" zoomScaleNormal="100" zoomScaleSheetLayoutView="100" workbookViewId="0">
      <selection activeCell="D3" sqref="D3:G3"/>
    </sheetView>
  </sheetViews>
  <sheetFormatPr defaultColWidth="9.140625" defaultRowHeight="12.75" x14ac:dyDescent="0.2"/>
  <cols>
    <col min="1" max="1" width="0.140625" style="1" customWidth="1"/>
    <col min="2" max="3" width="0" style="1" hidden="1" customWidth="1"/>
    <col min="4" max="4" width="65" style="1" customWidth="1"/>
    <col min="5" max="5" width="14.5703125" style="1" customWidth="1"/>
    <col min="6" max="6" width="13.7109375" style="1" customWidth="1"/>
    <col min="7" max="7" width="14.28515625" style="1" customWidth="1"/>
    <col min="8" max="8" width="0" style="1" hidden="1" customWidth="1"/>
    <col min="9" max="258" width="9.140625" style="1" customWidth="1"/>
    <col min="259" max="16384" width="9.140625" style="1"/>
  </cols>
  <sheetData>
    <row r="1" spans="1:8" ht="15.6" customHeight="1" x14ac:dyDescent="0.25">
      <c r="A1" s="6"/>
      <c r="B1" s="6"/>
      <c r="C1" s="6"/>
      <c r="D1" s="24" t="s">
        <v>12</v>
      </c>
      <c r="E1" s="24"/>
      <c r="F1" s="24"/>
      <c r="G1" s="24"/>
      <c r="H1" s="2"/>
    </row>
    <row r="2" spans="1:8" ht="15.6" customHeight="1" x14ac:dyDescent="0.25">
      <c r="A2" s="6"/>
      <c r="B2" s="6"/>
      <c r="C2" s="6"/>
      <c r="D2" s="25" t="s">
        <v>10</v>
      </c>
      <c r="E2" s="25"/>
      <c r="F2" s="25"/>
      <c r="G2" s="25"/>
      <c r="H2" s="2"/>
    </row>
    <row r="3" spans="1:8" ht="15.6" customHeight="1" x14ac:dyDescent="0.25">
      <c r="A3" s="6"/>
      <c r="B3" s="6"/>
      <c r="C3" s="6"/>
      <c r="D3" s="24" t="s">
        <v>18</v>
      </c>
      <c r="E3" s="24"/>
      <c r="F3" s="24"/>
      <c r="G3" s="24"/>
      <c r="H3" s="2"/>
    </row>
    <row r="4" spans="1:8" ht="14.45" customHeight="1" x14ac:dyDescent="0.2">
      <c r="A4" s="2"/>
      <c r="B4" s="2"/>
      <c r="C4" s="2"/>
      <c r="D4" s="2"/>
      <c r="E4" s="2"/>
      <c r="F4" s="2"/>
      <c r="G4" s="2"/>
      <c r="H4" s="2"/>
    </row>
    <row r="5" spans="1:8" ht="99.75" customHeight="1" x14ac:dyDescent="0.25">
      <c r="A5" s="6"/>
      <c r="B5" s="6"/>
      <c r="C5" s="6"/>
      <c r="D5" s="26" t="s">
        <v>16</v>
      </c>
      <c r="E5" s="26"/>
      <c r="F5" s="26"/>
      <c r="G5" s="26"/>
      <c r="H5" s="2"/>
    </row>
    <row r="6" spans="1:8" ht="14.45" customHeight="1" x14ac:dyDescent="0.2">
      <c r="A6" s="2"/>
      <c r="B6" s="2"/>
      <c r="C6" s="2"/>
      <c r="D6" s="2"/>
      <c r="E6" s="2"/>
      <c r="F6" s="2"/>
      <c r="G6" s="2"/>
      <c r="H6" s="2"/>
    </row>
    <row r="7" spans="1:8" ht="100.5" customHeight="1" x14ac:dyDescent="0.25">
      <c r="A7" s="6"/>
      <c r="B7" s="15"/>
      <c r="C7" s="15"/>
      <c r="D7" s="16" t="s">
        <v>6</v>
      </c>
      <c r="E7" s="16" t="s">
        <v>13</v>
      </c>
      <c r="F7" s="16" t="s">
        <v>17</v>
      </c>
      <c r="G7" s="16" t="s">
        <v>11</v>
      </c>
      <c r="H7" s="2"/>
    </row>
    <row r="8" spans="1:8" ht="54" customHeight="1" x14ac:dyDescent="0.25">
      <c r="A8" s="6"/>
      <c r="B8" s="18"/>
      <c r="C8" s="18"/>
      <c r="D8" s="23" t="s">
        <v>8</v>
      </c>
      <c r="E8" s="23"/>
      <c r="F8" s="23"/>
      <c r="G8" s="23"/>
      <c r="H8" s="2"/>
    </row>
    <row r="9" spans="1:8" ht="15.6" customHeight="1" x14ac:dyDescent="0.25">
      <c r="A9" s="12"/>
      <c r="B9" s="13">
        <v>30800</v>
      </c>
      <c r="C9" s="13">
        <v>30801</v>
      </c>
      <c r="D9" s="8" t="s">
        <v>5</v>
      </c>
      <c r="E9" s="21">
        <v>6499000</v>
      </c>
      <c r="F9" s="10">
        <v>6499000</v>
      </c>
      <c r="G9" s="19">
        <f t="shared" ref="G9:G13" si="0">F9/E9%</f>
        <v>100</v>
      </c>
      <c r="H9" s="9"/>
    </row>
    <row r="10" spans="1:8" ht="15.6" customHeight="1" x14ac:dyDescent="0.25">
      <c r="A10" s="12"/>
      <c r="B10" s="11">
        <v>30800</v>
      </c>
      <c r="C10" s="11">
        <v>30802</v>
      </c>
      <c r="D10" s="8" t="s">
        <v>4</v>
      </c>
      <c r="E10" s="21">
        <v>9164000</v>
      </c>
      <c r="F10" s="10">
        <v>9164000</v>
      </c>
      <c r="G10" s="19">
        <f t="shared" si="0"/>
        <v>100</v>
      </c>
      <c r="H10" s="9"/>
    </row>
    <row r="11" spans="1:8" ht="15.6" customHeight="1" x14ac:dyDescent="0.25">
      <c r="A11" s="12"/>
      <c r="B11" s="11">
        <v>30800</v>
      </c>
      <c r="C11" s="11">
        <v>30803</v>
      </c>
      <c r="D11" s="8" t="s">
        <v>3</v>
      </c>
      <c r="E11" s="21">
        <v>7959000</v>
      </c>
      <c r="F11" s="10">
        <v>7959000</v>
      </c>
      <c r="G11" s="19">
        <f t="shared" si="0"/>
        <v>100</v>
      </c>
      <c r="H11" s="9"/>
    </row>
    <row r="12" spans="1:8" ht="15.6" customHeight="1" x14ac:dyDescent="0.25">
      <c r="A12" s="12"/>
      <c r="B12" s="11">
        <v>30800</v>
      </c>
      <c r="C12" s="11">
        <v>30804</v>
      </c>
      <c r="D12" s="8" t="s">
        <v>2</v>
      </c>
      <c r="E12" s="21">
        <v>12843000</v>
      </c>
      <c r="F12" s="10">
        <v>12843000</v>
      </c>
      <c r="G12" s="19">
        <f t="shared" si="0"/>
        <v>100</v>
      </c>
      <c r="H12" s="9"/>
    </row>
    <row r="13" spans="1:8" ht="15.6" customHeight="1" x14ac:dyDescent="0.25">
      <c r="A13" s="12"/>
      <c r="B13" s="14">
        <v>30800</v>
      </c>
      <c r="C13" s="14">
        <v>30805</v>
      </c>
      <c r="D13" s="8" t="s">
        <v>1</v>
      </c>
      <c r="E13" s="21">
        <v>12744000</v>
      </c>
      <c r="F13" s="10">
        <v>12744000</v>
      </c>
      <c r="G13" s="19">
        <f t="shared" si="0"/>
        <v>100</v>
      </c>
      <c r="H13" s="9"/>
    </row>
    <row r="14" spans="1:8" ht="409.6" hidden="1" customHeight="1" x14ac:dyDescent="0.25">
      <c r="A14" s="6"/>
      <c r="B14" s="5"/>
      <c r="C14" s="5"/>
      <c r="D14" s="8" t="s">
        <v>0</v>
      </c>
      <c r="E14" s="7">
        <v>488959000</v>
      </c>
      <c r="F14" s="7">
        <v>488959000</v>
      </c>
      <c r="G14" s="7"/>
      <c r="H14" s="2"/>
    </row>
    <row r="15" spans="1:8" ht="15" customHeight="1" x14ac:dyDescent="0.25">
      <c r="A15" s="6"/>
      <c r="B15" s="5"/>
      <c r="C15" s="5"/>
      <c r="D15" s="4" t="s">
        <v>7</v>
      </c>
      <c r="E15" s="3">
        <f>SUM(E9+ E10+E11+E12+E13)</f>
        <v>49209000</v>
      </c>
      <c r="F15" s="3">
        <f>SUM(F9+ F10+F11+F12+F13)</f>
        <v>49209000</v>
      </c>
      <c r="G15" s="20">
        <f t="shared" ref="G15" si="1">F15/E15%</f>
        <v>100</v>
      </c>
      <c r="H15" s="2"/>
    </row>
    <row r="16" spans="1:8" ht="61.5" customHeight="1" x14ac:dyDescent="0.25">
      <c r="A16" s="6"/>
      <c r="B16" s="17"/>
      <c r="C16" s="17"/>
      <c r="D16" s="23" t="s">
        <v>9</v>
      </c>
      <c r="E16" s="23"/>
      <c r="F16" s="23"/>
      <c r="G16" s="23"/>
      <c r="H16" s="2"/>
    </row>
    <row r="17" spans="4:7" ht="16.5" x14ac:dyDescent="0.25">
      <c r="D17" s="8" t="s">
        <v>4</v>
      </c>
      <c r="E17" s="10">
        <v>24000</v>
      </c>
      <c r="F17" s="10">
        <v>24000</v>
      </c>
      <c r="G17" s="19">
        <f t="shared" ref="G17:G19" si="2">F17/E17%</f>
        <v>100</v>
      </c>
    </row>
    <row r="18" spans="4:7" ht="16.5" x14ac:dyDescent="0.25">
      <c r="D18" s="8" t="s">
        <v>3</v>
      </c>
      <c r="E18" s="10">
        <v>34000</v>
      </c>
      <c r="F18" s="10">
        <v>34000</v>
      </c>
      <c r="G18" s="19">
        <f t="shared" si="2"/>
        <v>100</v>
      </c>
    </row>
    <row r="19" spans="4:7" ht="16.5" x14ac:dyDescent="0.25">
      <c r="D19" s="8" t="s">
        <v>2</v>
      </c>
      <c r="E19" s="10">
        <v>22000</v>
      </c>
      <c r="F19" s="10">
        <v>22000</v>
      </c>
      <c r="G19" s="19">
        <f t="shared" si="2"/>
        <v>100</v>
      </c>
    </row>
    <row r="20" spans="4:7" ht="16.5" x14ac:dyDescent="0.25">
      <c r="D20" s="4" t="s">
        <v>7</v>
      </c>
      <c r="E20" s="3">
        <f>SUM(E17+ E18+E19)</f>
        <v>80000</v>
      </c>
      <c r="F20" s="3">
        <f>SUM(F17+ F18+F19)</f>
        <v>80000</v>
      </c>
      <c r="G20" s="20">
        <f t="shared" ref="G20" si="3">F20/E20%</f>
        <v>100</v>
      </c>
    </row>
    <row r="21" spans="4:7" ht="15" x14ac:dyDescent="0.25">
      <c r="D21"/>
      <c r="E21"/>
      <c r="F21"/>
      <c r="G21"/>
    </row>
    <row r="22" spans="4:7" ht="15" x14ac:dyDescent="0.25">
      <c r="D22"/>
      <c r="E22"/>
      <c r="F22"/>
      <c r="G22"/>
    </row>
    <row r="23" spans="4:7" ht="45" customHeight="1" x14ac:dyDescent="0.2">
      <c r="D23" s="22" t="s">
        <v>14</v>
      </c>
      <c r="E23" s="23"/>
      <c r="F23" s="23"/>
      <c r="G23" s="23"/>
    </row>
    <row r="24" spans="4:7" ht="15" x14ac:dyDescent="0.25">
      <c r="D24"/>
      <c r="E24"/>
      <c r="F24"/>
      <c r="G24"/>
    </row>
    <row r="25" spans="4:7" ht="16.5" x14ac:dyDescent="0.25">
      <c r="D25" s="8" t="s">
        <v>1</v>
      </c>
      <c r="E25" s="21">
        <v>5467210</v>
      </c>
      <c r="F25" s="10">
        <v>5467210</v>
      </c>
      <c r="G25" s="19">
        <f t="shared" ref="G25:G26" si="4">F25/E25%</f>
        <v>100</v>
      </c>
    </row>
    <row r="26" spans="4:7" ht="16.5" x14ac:dyDescent="0.25">
      <c r="D26" s="4" t="s">
        <v>7</v>
      </c>
      <c r="E26" s="3">
        <f>SUM(E23+ E24+E25)</f>
        <v>5467210</v>
      </c>
      <c r="F26" s="3">
        <f>SUM(F23+ F24+F25)</f>
        <v>5467210</v>
      </c>
      <c r="G26" s="20">
        <f t="shared" si="4"/>
        <v>100</v>
      </c>
    </row>
    <row r="27" spans="4:7" ht="15" x14ac:dyDescent="0.25">
      <c r="D27"/>
      <c r="E27"/>
      <c r="F27"/>
      <c r="G27"/>
    </row>
    <row r="28" spans="4:7" ht="49.5" customHeight="1" x14ac:dyDescent="0.2">
      <c r="D28" s="22" t="s">
        <v>15</v>
      </c>
      <c r="E28" s="23"/>
      <c r="F28" s="23"/>
      <c r="G28" s="23"/>
    </row>
    <row r="29" spans="4:7" ht="15" x14ac:dyDescent="0.25">
      <c r="D29"/>
      <c r="E29"/>
      <c r="F29"/>
      <c r="G29"/>
    </row>
    <row r="30" spans="4:7" ht="16.5" x14ac:dyDescent="0.25">
      <c r="D30" s="8" t="s">
        <v>1</v>
      </c>
      <c r="E30" s="21">
        <v>10000000</v>
      </c>
      <c r="F30" s="10">
        <v>10000000</v>
      </c>
      <c r="G30" s="19">
        <f t="shared" ref="G30:G31" si="5">F30/E30%</f>
        <v>100</v>
      </c>
    </row>
    <row r="31" spans="4:7" ht="16.5" x14ac:dyDescent="0.25">
      <c r="D31" s="4" t="s">
        <v>7</v>
      </c>
      <c r="E31" s="3">
        <f>SUM(E28+ E29+E30)</f>
        <v>10000000</v>
      </c>
      <c r="F31" s="3">
        <f>SUM(F28+ F29+F30)</f>
        <v>10000000</v>
      </c>
      <c r="G31" s="20">
        <f t="shared" si="5"/>
        <v>100</v>
      </c>
    </row>
  </sheetData>
  <mergeCells count="8">
    <mergeCell ref="D23:G23"/>
    <mergeCell ref="D28:G28"/>
    <mergeCell ref="D16:G16"/>
    <mergeCell ref="D8:G8"/>
    <mergeCell ref="D1:G1"/>
    <mergeCell ref="D2:G2"/>
    <mergeCell ref="D3:G3"/>
    <mergeCell ref="D5:G5"/>
  </mergeCells>
  <printOptions horizontalCentered="1"/>
  <pageMargins left="0.98425196850393704" right="0.39370078740157483" top="0.78740157480314965" bottom="0.59055118110236227" header="0.51181102362204722" footer="0.51181102362204722"/>
  <pageSetup paperSize="9" scale="81" fitToHeight="0" orientation="portrait" r:id="rId1"/>
  <headerFooter differentFirst="1" scaleWithDoc="0">
    <oddHeader>&amp;P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Приложение №10 Табл.№1</vt:lpstr>
      <vt:lpstr>'Приложение №10 Табл.№1'!Заголовки_для_печати</vt:lpstr>
    </vt:vector>
  </TitlesOfParts>
  <Company>Департамент финансов ЯО</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Лобода Инна Анатольевна</dc:creator>
  <cp:lastModifiedBy>Smto_3</cp:lastModifiedBy>
  <cp:lastPrinted>2015-02-17T10:47:24Z</cp:lastPrinted>
  <dcterms:created xsi:type="dcterms:W3CDTF">2013-10-17T09:51:36Z</dcterms:created>
  <dcterms:modified xsi:type="dcterms:W3CDTF">2016-04-29T05:23:42Z</dcterms:modified>
</cp:coreProperties>
</file>