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E21" i="3"/>
  <c r="E20"/>
  <c r="E19"/>
  <c r="E18"/>
  <c r="E17"/>
  <c r="E16"/>
  <c r="E15"/>
  <c r="E14"/>
  <c r="E13"/>
  <c r="E12"/>
  <c r="E11"/>
  <c r="E9"/>
  <c r="E8"/>
  <c r="E7"/>
  <c r="D7"/>
  <c r="D6" s="1"/>
  <c r="E6" s="1"/>
  <c r="D8"/>
  <c r="D10"/>
  <c r="E10" s="1"/>
  <c r="C20" l="1"/>
  <c r="C19" s="1"/>
  <c r="C17"/>
  <c r="C15"/>
  <c r="C14" s="1"/>
  <c r="C13" s="1"/>
  <c r="C10" l="1"/>
  <c r="C8"/>
  <c r="C7" s="1"/>
  <c r="C6" l="1"/>
</calcChain>
</file>

<file path=xl/sharedStrings.xml><?xml version="1.0" encoding="utf-8"?>
<sst xmlns="http://schemas.openxmlformats.org/spreadsheetml/2006/main" count="58" uniqueCount="45">
  <si>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</si>
  <si>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</si>
  <si>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</si>
  <si>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</si>
  <si>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</si>
  <si>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</si>
  <si>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</si>
  <si>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</si>
  <si>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</si>
  <si>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</si>
  <si>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</si>
  <si>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</si>
  <si>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</si>
  <si>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</si>
  <si>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</si>
  <si>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</si>
  <si>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</si>
  <si>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</si>
  <si>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</si>
  <si>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</si>
  <si>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</si>
  <si>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</si>
  <si>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</si>
  <si>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</si>
  <si>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</si>
  <si>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</si>
  <si>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</si>
  <si>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</si>
  <si>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</si>
  <si>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</si>
  <si>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</si>
  <si>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</si>
  <si>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2015 год
 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</si>
  <si>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</si>
  <si>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</si>
  <si>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</si>
  <si>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</si>
  <si>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</si>
  <si>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</si>
  <si>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 xml:space="preserve">Строительство станции обезжелезивания воды с. Шопша </t>
  </si>
  <si>
    <t xml:space="preserve">% исполнения </t>
  </si>
  <si>
    <t xml:space="preserve"> Финансирование  строек и объектов из  бюджета Гаврилов-Ямского муниципального             района   за 1 квартал 2015 года                                                                                    </t>
  </si>
  <si>
    <t xml:space="preserve">Исполнено за 1 квартал 2015 года </t>
  </si>
  <si>
    <t xml:space="preserve">Номер мунпрограммы, программы                                                         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</si>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</sst>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6" fillId="0" borderId="5" xfId="0" applyFont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14" fillId="0" borderId="7" xfId="0" applyFont="1" applyBorder="1"/>
    <xf numFmtId="0" fontId="14" fillId="0" borderId="8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17" fillId="0" borderId="1" xfId="0" applyNumberFormat="1" applyFont="1" applyFill="1" applyBorder="1" applyAlignment="1">
      <alignment horizontal="left" vertical="top" wrapText="1"/>
    </xf>
    <xf numFmtId="3" fontId="17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3" fontId="4" fillId="0" borderId="1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49" fontId="3" fillId="0" borderId="1" xfId="0" applyNumberFormat="1" applyFont="1" applyFill="1" applyBorder="1" applyAlignment="1">
      <alignment horizontal="left" vertical="top" wrapText="1"/>
    </xf>
    <xf numFmtId="3" fontId="3" fillId="0" borderId="1" xfId="1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14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3" fontId="16" fillId="0" borderId="1" xfId="0" applyNumberFormat="1" applyFont="1" applyBorder="1"/>
    <xf numFmtId="3" fontId="18" fillId="0" borderId="1" xfId="0" applyNumberFormat="1" applyFont="1" applyBorder="1" applyAlignment="1">
      <alignment horizontal="center"/>
    </xf>
    <xf numFmtId="3" fontId="14" fillId="0" borderId="1" xfId="0" applyNumberFormat="1" applyFont="1" applyBorder="1"/>
    <xf numFmtId="0" fontId="4" fillId="0" borderId="3" xfId="1" applyFont="1" applyFill="1" applyBorder="1" applyAlignment="1">
      <alignment horizontal="center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top" wrapText="1"/>
    </xf>
    <xf numFmtId="3" fontId="14" fillId="0" borderId="8" xfId="0" applyNumberFormat="1" applyFont="1" applyBorder="1"/>
    <xf numFmtId="0" fontId="0" fillId="0" borderId="8" xfId="0" applyBorder="1"/>
    <xf numFmtId="1" fontId="21" fillId="0" borderId="1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21" fillId="0" borderId="1" xfId="0" applyNumberFormat="1" applyFont="1" applyBorder="1" applyAlignment="1">
      <alignment vertical="top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8" t="s">
        <v>0</v>
      </c>
      <c r="C5" s="88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8" t="s">
        <v>23</v>
      </c>
      <c r="B5" s="88"/>
      <c r="C5" s="88"/>
      <c r="D5" s="88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I10" sqref="I10"/>
    </sheetView>
  </sheetViews>
  <sheetFormatPr defaultRowHeight="15"/>
  <cols>
    <col min="1" max="1" width="7.140625" customWidth="1"/>
    <col min="2" max="2" width="47.42578125" customWidth="1"/>
    <col min="3" max="3" width="12.85546875" customWidth="1"/>
    <col min="4" max="4" width="10.5703125" customWidth="1"/>
    <col min="5" max="5" width="8.42578125" customWidth="1"/>
  </cols>
  <sheetData>
    <row r="2" spans="1:5" ht="44.25" customHeight="1">
      <c r="A2" s="88" t="s">
        <v>41</v>
      </c>
      <c r="B2" s="88"/>
      <c r="C2" s="88"/>
      <c r="D2" s="88"/>
      <c r="E2" s="88"/>
    </row>
    <row r="4" spans="1:5" ht="15.75" thickBot="1">
      <c r="E4" s="2" t="s">
        <v>5</v>
      </c>
    </row>
    <row r="5" spans="1:5" ht="93.75" customHeight="1">
      <c r="A5" s="9" t="s">
        <v>43</v>
      </c>
      <c r="B5" s="45" t="s">
        <v>24</v>
      </c>
      <c r="C5" s="78" t="s">
        <v>32</v>
      </c>
      <c r="D5" s="62" t="s">
        <v>42</v>
      </c>
      <c r="E5" s="63" t="s">
        <v>40</v>
      </c>
    </row>
    <row r="6" spans="1:5" ht="49.5" customHeight="1">
      <c r="A6" s="79" t="s">
        <v>26</v>
      </c>
      <c r="B6" s="64" t="s">
        <v>25</v>
      </c>
      <c r="C6" s="65">
        <f>SUM(C7)</f>
        <v>21535730</v>
      </c>
      <c r="D6" s="65">
        <f>SUM(D7)</f>
        <v>7046895</v>
      </c>
      <c r="E6" s="85">
        <f>SUM(D6/C6*100)</f>
        <v>32.721876620852882</v>
      </c>
    </row>
    <row r="7" spans="1:5" ht="66.75" customHeight="1">
      <c r="A7" s="80" t="s">
        <v>27</v>
      </c>
      <c r="B7" s="4" t="s">
        <v>28</v>
      </c>
      <c r="C7" s="67">
        <f>SUM(C8,C10)</f>
        <v>21535730</v>
      </c>
      <c r="D7" s="67">
        <f>SUM(D8,D10)</f>
        <v>7046895</v>
      </c>
      <c r="E7" s="85">
        <f t="shared" ref="E7:E21" si="0">SUM(D7/C7*100)</f>
        <v>32.721876620852882</v>
      </c>
    </row>
    <row r="8" spans="1:5" ht="69.75" customHeight="1">
      <c r="A8" s="81"/>
      <c r="B8" s="46" t="s">
        <v>30</v>
      </c>
      <c r="C8" s="68">
        <f>SUM(C9)</f>
        <v>18682730</v>
      </c>
      <c r="D8" s="68">
        <f>SUM(D9)</f>
        <v>6262004</v>
      </c>
      <c r="E8" s="85">
        <f t="shared" si="0"/>
        <v>33.517606902203269</v>
      </c>
    </row>
    <row r="9" spans="1:5" ht="38.25" customHeight="1">
      <c r="A9" s="58"/>
      <c r="B9" s="70" t="s">
        <v>29</v>
      </c>
      <c r="C9" s="71">
        <v>18682730</v>
      </c>
      <c r="D9" s="87">
        <v>6262004</v>
      </c>
      <c r="E9" s="85">
        <f t="shared" si="0"/>
        <v>33.517606902203269</v>
      </c>
    </row>
    <row r="10" spans="1:5" ht="66.75" customHeight="1">
      <c r="A10" s="81"/>
      <c r="B10" s="46" t="s">
        <v>31</v>
      </c>
      <c r="C10" s="72">
        <f>SUM(C11)</f>
        <v>2853000</v>
      </c>
      <c r="D10" s="72">
        <f>SUM(D11)</f>
        <v>784891</v>
      </c>
      <c r="E10" s="85">
        <f t="shared" si="0"/>
        <v>27.511076060287415</v>
      </c>
    </row>
    <row r="11" spans="1:5" ht="37.5" customHeight="1">
      <c r="A11" s="49"/>
      <c r="B11" s="70" t="s">
        <v>29</v>
      </c>
      <c r="C11" s="73">
        <v>2853000</v>
      </c>
      <c r="D11" s="84">
        <v>784891</v>
      </c>
      <c r="E11" s="85">
        <f t="shared" si="0"/>
        <v>27.511076060287415</v>
      </c>
    </row>
    <row r="12" spans="1:5" ht="60.75" hidden="1" customHeight="1" thickBot="1">
      <c r="A12" s="59"/>
      <c r="B12" s="69"/>
      <c r="C12" s="69"/>
      <c r="D12" s="66"/>
      <c r="E12" s="85" t="e">
        <f t="shared" si="0"/>
        <v>#DIV/0!</v>
      </c>
    </row>
    <row r="13" spans="1:5" ht="63">
      <c r="A13" s="56">
        <v>14</v>
      </c>
      <c r="B13" s="54" t="s">
        <v>33</v>
      </c>
      <c r="C13" s="74">
        <f>SUM(C14,C19)</f>
        <v>22204300</v>
      </c>
      <c r="D13" s="66"/>
      <c r="E13" s="85">
        <f t="shared" si="0"/>
        <v>0</v>
      </c>
    </row>
    <row r="14" spans="1:5" ht="86.25" customHeight="1">
      <c r="A14" s="57" t="s">
        <v>2</v>
      </c>
      <c r="B14" s="23" t="s">
        <v>44</v>
      </c>
      <c r="C14" s="75">
        <f>SUM(C15,C17)</f>
        <v>18400000</v>
      </c>
      <c r="D14" s="66"/>
      <c r="E14" s="85">
        <f t="shared" si="0"/>
        <v>0</v>
      </c>
    </row>
    <row r="15" spans="1:5" ht="58.5" customHeight="1">
      <c r="A15" s="57"/>
      <c r="B15" s="52" t="s">
        <v>35</v>
      </c>
      <c r="C15" s="76">
        <f>SUM(C16)</f>
        <v>16400000</v>
      </c>
      <c r="D15" s="66"/>
      <c r="E15" s="85">
        <f t="shared" si="0"/>
        <v>0</v>
      </c>
    </row>
    <row r="16" spans="1:5" ht="31.5">
      <c r="A16" s="58"/>
      <c r="B16" s="51" t="s">
        <v>34</v>
      </c>
      <c r="C16" s="77">
        <v>16400000</v>
      </c>
      <c r="D16" s="66"/>
      <c r="E16" s="85">
        <f t="shared" si="0"/>
        <v>0</v>
      </c>
    </row>
    <row r="17" spans="1:5" ht="15.75">
      <c r="A17" s="58"/>
      <c r="B17" s="53" t="s">
        <v>36</v>
      </c>
      <c r="C17" s="76">
        <f>SUM(C18)</f>
        <v>2000000</v>
      </c>
      <c r="D17" s="66"/>
      <c r="E17" s="85">
        <f t="shared" si="0"/>
        <v>0</v>
      </c>
    </row>
    <row r="18" spans="1:5" ht="31.5">
      <c r="A18" s="58"/>
      <c r="B18" s="51" t="s">
        <v>34</v>
      </c>
      <c r="C18" s="77">
        <v>2000000</v>
      </c>
      <c r="D18" s="66"/>
      <c r="E18" s="85">
        <f t="shared" si="0"/>
        <v>0</v>
      </c>
    </row>
    <row r="19" spans="1:5" ht="47.25">
      <c r="A19" s="59" t="s">
        <v>18</v>
      </c>
      <c r="B19" s="55" t="s">
        <v>37</v>
      </c>
      <c r="C19" s="75">
        <f>SUM(C20)</f>
        <v>3804300</v>
      </c>
      <c r="D19" s="66"/>
      <c r="E19" s="85">
        <f t="shared" si="0"/>
        <v>0</v>
      </c>
    </row>
    <row r="20" spans="1:5" ht="63">
      <c r="A20" s="58"/>
      <c r="B20" s="53" t="s">
        <v>38</v>
      </c>
      <c r="C20" s="76">
        <f>SUM(C21)</f>
        <v>3804300</v>
      </c>
      <c r="D20" s="66"/>
      <c r="E20" s="85">
        <f t="shared" si="0"/>
        <v>0</v>
      </c>
    </row>
    <row r="21" spans="1:5" ht="32.25" thickBot="1">
      <c r="A21" s="60"/>
      <c r="B21" s="61" t="s">
        <v>39</v>
      </c>
      <c r="C21" s="82">
        <v>3804300</v>
      </c>
      <c r="D21" s="83"/>
      <c r="E21" s="86">
        <f t="shared" si="0"/>
        <v>0</v>
      </c>
    </row>
    <row r="22" spans="1:5" ht="15.75">
      <c r="A22" s="50"/>
      <c r="B22" s="50"/>
      <c r="C22" s="50"/>
    </row>
    <row r="23" spans="1:5" ht="15.75">
      <c r="A23" s="50"/>
      <c r="B23" s="50"/>
      <c r="C23" s="50"/>
    </row>
    <row r="24" spans="1:5" ht="15.75">
      <c r="A24" s="50"/>
      <c r="B24" s="50"/>
      <c r="C24" s="50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2015-05-06T12:40:09Z</cp:lastPrinted>
  <dcterms:created xsi:type="dcterms:W3CDTF">2013-11-14T07:45:07Z</dcterms:created>
  <dcterms:modified xsi:type="dcterms:W3CDTF">2015-05-06T12:41:29Z</dcterms:modified>
</cp:coreProperties>
</file>