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22" i="3"/>
  <c r="C9"/>
  <c r="C18" l="1"/>
  <c r="C8" s="1"/>
  <c r="C21" l="1"/>
  <c r="C7" l="1"/>
</calcChain>
</file>

<file path=xl/sharedStrings.xml><?xml version="1.0" encoding="utf-8"?>
<sst xmlns="http://schemas.openxmlformats.org/spreadsheetml/2006/main" count="38" uniqueCount="30">
  <si>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</si>
  <si>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</si>
  <si>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</si>
  <si>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</si>
  <si>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</si>
  <si>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</si>
  <si>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</si>
  <si>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Реконструкция котельной в с. Ильинское-Урусово</t>
  </si>
  <si>
    <t>14.1.02.</t>
  </si>
  <si>
    <t xml:space="preserve">Перечень строек и объектов, планируемых к финансированию из  бюджета Гаврилов-Ямского муниципального района в 2017 году                                                                                      </t>
  </si>
  <si>
    <t xml:space="preserve">2017 год
 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</si>
  <si>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</si>
  <si>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</si>
  <si>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</si>
  <si>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</si>
  <si>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</si>
  <si>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Строительство артезианской скважины в д. Петраково</t>
  </si>
  <si>
    <t>Строительство межпоселкового газопровода Шопша-Шалаево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</si>
  <si>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</si>
  <si>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</si>
  <si>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</si>
  <si>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</si>
  <si>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газораспределительных сетей в д.Коромыслово (кредиторская задолженность)</t>
  </si>
  <si>
    <t>Стоительство газораспределительных сетей в д. Илькино</t>
  </si>
  <si>
    <t>Строительство газораспределительных сетей д. Шалаево</t>
  </si>
  <si>
    <t>Строительство газораспределительных сетей д. Хохлево</t>
  </si>
  <si>
    <t>14.1.01.75260</t>
  </si>
  <si>
    <t>Строительство  котельной д. Поляна</t>
  </si>
  <si>
    <t>Строительство колодцев</t>
  </si>
  <si>
    <t>Строительство артезианской скважины в с.Стогинское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</si>
</sst>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8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0" fillId="0" borderId="5" xfId="0" applyFont="1" applyBorder="1" applyAlignment="1">
      <alignment horizontal="center"/>
    </xf>
    <xf numFmtId="16" fontId="9" fillId="0" borderId="5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5" xfId="0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2" fillId="0" borderId="6" xfId="0" applyNumberFormat="1" applyFont="1" applyBorder="1" applyAlignment="1">
      <alignment horizontal="center" vertical="center"/>
    </xf>
    <xf numFmtId="0" fontId="13" fillId="0" borderId="0" xfId="0" applyFont="1"/>
    <xf numFmtId="0" fontId="9" fillId="0" borderId="1" xfId="0" applyFont="1" applyBorder="1"/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9" fillId="0" borderId="6" xfId="0" applyFont="1" applyBorder="1"/>
    <xf numFmtId="0" fontId="10" fillId="0" borderId="5" xfId="0" applyFont="1" applyBorder="1"/>
    <xf numFmtId="0" fontId="11" fillId="0" borderId="5" xfId="0" applyFont="1" applyBorder="1"/>
    <xf numFmtId="3" fontId="11" fillId="0" borderId="6" xfId="0" applyNumberFormat="1" applyFont="1" applyBorder="1"/>
    <xf numFmtId="0" fontId="9" fillId="0" borderId="7" xfId="0" applyFont="1" applyBorder="1"/>
    <xf numFmtId="0" fontId="9" fillId="0" borderId="1" xfId="0" applyFont="1" applyBorder="1" applyAlignment="1">
      <alignment wrapText="1"/>
    </xf>
    <xf numFmtId="16" fontId="9" fillId="0" borderId="5" xfId="0" applyNumberFormat="1" applyFont="1" applyBorder="1" applyAlignment="1">
      <alignment horizontal="left"/>
    </xf>
    <xf numFmtId="3" fontId="9" fillId="0" borderId="6" xfId="0" applyNumberFormat="1" applyFont="1" applyBorder="1" applyAlignment="1">
      <alignment horizontal="center"/>
    </xf>
    <xf numFmtId="0" fontId="14" fillId="0" borderId="1" xfId="0" applyFont="1" applyBorder="1" applyAlignment="1">
      <alignment horizontal="justify" vertical="center" wrapText="1"/>
    </xf>
    <xf numFmtId="3" fontId="9" fillId="0" borderId="6" xfId="0" applyNumberFormat="1" applyFont="1" applyBorder="1"/>
    <xf numFmtId="0" fontId="14" fillId="0" borderId="8" xfId="0" applyFont="1" applyBorder="1"/>
    <xf numFmtId="3" fontId="14" fillId="0" borderId="9" xfId="0" applyNumberFormat="1" applyFont="1" applyBorder="1"/>
    <xf numFmtId="3" fontId="12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right"/>
    </xf>
    <xf numFmtId="3" fontId="3" fillId="0" borderId="6" xfId="0" applyNumberFormat="1" applyFont="1" applyBorder="1" applyAlignment="1">
      <alignment horizontal="center"/>
    </xf>
    <xf numFmtId="0" fontId="9" fillId="0" borderId="10" xfId="0" applyFont="1" applyBorder="1"/>
    <xf numFmtId="3" fontId="9" fillId="0" borderId="11" xfId="0" applyNumberFormat="1" applyFont="1" applyBorder="1"/>
    <xf numFmtId="0" fontId="6" fillId="0" borderId="0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25"/>
  <sheetViews>
    <sheetView tabSelected="1" workbookViewId="0">
      <selection activeCell="F9" sqref="F9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3" ht="44.25" customHeight="1">
      <c r="A2" s="36" t="s">
        <v>9</v>
      </c>
      <c r="B2" s="36"/>
      <c r="C2" s="36"/>
    </row>
    <row r="4" spans="1:3" ht="15.75" thickBot="1">
      <c r="C4" s="1" t="s">
        <v>0</v>
      </c>
    </row>
    <row r="5" spans="1:3" ht="52.5" customHeight="1">
      <c r="A5" s="2" t="s">
        <v>5</v>
      </c>
      <c r="B5" s="5" t="s">
        <v>2</v>
      </c>
      <c r="C5" s="3" t="s">
        <v>10</v>
      </c>
    </row>
    <row r="6" spans="1:3" ht="60.75" hidden="1" customHeight="1" thickBot="1">
      <c r="A6" s="10"/>
      <c r="B6" s="14"/>
      <c r="C6" s="19"/>
    </row>
    <row r="7" spans="1:3" ht="63">
      <c r="A7" s="7">
        <v>14</v>
      </c>
      <c r="B7" s="6" t="s">
        <v>3</v>
      </c>
      <c r="C7" s="12">
        <f>SUM(C8,C21)</f>
        <v>19043257</v>
      </c>
    </row>
    <row r="8" spans="1:3" ht="63">
      <c r="A8" s="8" t="s">
        <v>18</v>
      </c>
      <c r="B8" s="4" t="s">
        <v>4</v>
      </c>
      <c r="C8" s="11">
        <f>SUM(C9,C18)</f>
        <v>17438513</v>
      </c>
    </row>
    <row r="9" spans="1:3" ht="47.25">
      <c r="A9" s="25" t="s">
        <v>19</v>
      </c>
      <c r="B9" s="18" t="s">
        <v>20</v>
      </c>
      <c r="C9" s="31">
        <f>SUM(C10:C17)</f>
        <v>6072549</v>
      </c>
    </row>
    <row r="10" spans="1:3" ht="31.5">
      <c r="A10" s="8" t="s">
        <v>21</v>
      </c>
      <c r="B10" s="24" t="s">
        <v>22</v>
      </c>
      <c r="C10" s="26">
        <v>1249418</v>
      </c>
    </row>
    <row r="11" spans="1:3" ht="15.75">
      <c r="A11" s="8" t="s">
        <v>26</v>
      </c>
      <c r="B11" s="37" t="s">
        <v>23</v>
      </c>
      <c r="C11" s="26">
        <v>886539</v>
      </c>
    </row>
    <row r="12" spans="1:3" ht="17.25" customHeight="1">
      <c r="A12" s="8" t="s">
        <v>21</v>
      </c>
      <c r="B12" s="37"/>
      <c r="C12" s="33">
        <v>98510</v>
      </c>
    </row>
    <row r="13" spans="1:3" ht="15" customHeight="1">
      <c r="A13" s="8" t="s">
        <v>26</v>
      </c>
      <c r="B13" s="37" t="s">
        <v>24</v>
      </c>
      <c r="C13" s="26">
        <v>2323983</v>
      </c>
    </row>
    <row r="14" spans="1:3" ht="18.75" customHeight="1">
      <c r="A14" s="8" t="s">
        <v>21</v>
      </c>
      <c r="B14" s="37"/>
      <c r="C14" s="33">
        <v>258300</v>
      </c>
    </row>
    <row r="15" spans="1:3" ht="18.75" customHeight="1">
      <c r="A15" s="8" t="s">
        <v>26</v>
      </c>
      <c r="B15" s="37" t="s">
        <v>25</v>
      </c>
      <c r="C15" s="26">
        <v>607078</v>
      </c>
    </row>
    <row r="16" spans="1:3" ht="21" customHeight="1">
      <c r="A16" s="8" t="s">
        <v>21</v>
      </c>
      <c r="B16" s="37"/>
      <c r="C16" s="33">
        <v>67500</v>
      </c>
    </row>
    <row r="17" spans="1:4" ht="33" customHeight="1">
      <c r="A17" s="8" t="s">
        <v>21</v>
      </c>
      <c r="B17" s="16" t="s">
        <v>17</v>
      </c>
      <c r="C17" s="26">
        <v>581221</v>
      </c>
    </row>
    <row r="18" spans="1:4" ht="173.25">
      <c r="A18" s="9" t="s">
        <v>8</v>
      </c>
      <c r="B18" s="15" t="s">
        <v>6</v>
      </c>
      <c r="C18" s="31">
        <f>SUM(C19:C20)</f>
        <v>11365964</v>
      </c>
    </row>
    <row r="19" spans="1:4" ht="15.75">
      <c r="A19" s="9" t="s">
        <v>11</v>
      </c>
      <c r="B19" s="16" t="s">
        <v>7</v>
      </c>
      <c r="C19" s="32">
        <v>6426883</v>
      </c>
    </row>
    <row r="20" spans="1:4" ht="15.75">
      <c r="A20" s="9" t="s">
        <v>11</v>
      </c>
      <c r="B20" s="16" t="s">
        <v>27</v>
      </c>
      <c r="C20" s="32">
        <v>4939081</v>
      </c>
    </row>
    <row r="21" spans="1:4" ht="47.25">
      <c r="A21" s="20" t="s">
        <v>1</v>
      </c>
      <c r="B21" s="17" t="s">
        <v>14</v>
      </c>
      <c r="C21" s="11">
        <f>SUM(C22)</f>
        <v>1604744</v>
      </c>
      <c r="D21" s="13"/>
    </row>
    <row r="22" spans="1:4" ht="78.75">
      <c r="A22" s="21" t="s">
        <v>15</v>
      </c>
      <c r="B22" s="18" t="s">
        <v>12</v>
      </c>
      <c r="C22" s="22">
        <f>SUM(C23:C25)</f>
        <v>1604744</v>
      </c>
    </row>
    <row r="23" spans="1:4" ht="15.75">
      <c r="A23" s="9" t="s">
        <v>13</v>
      </c>
      <c r="B23" s="27" t="s">
        <v>16</v>
      </c>
      <c r="C23" s="28">
        <v>500000</v>
      </c>
    </row>
    <row r="24" spans="1:4" ht="15.75">
      <c r="A24" s="34"/>
      <c r="B24" s="27" t="s">
        <v>29</v>
      </c>
      <c r="C24" s="35">
        <v>300000</v>
      </c>
    </row>
    <row r="25" spans="1:4" ht="16.5" thickBot="1">
      <c r="A25" s="23" t="s">
        <v>13</v>
      </c>
      <c r="B25" s="29" t="s">
        <v>28</v>
      </c>
      <c r="C25" s="30">
        <v>804744</v>
      </c>
    </row>
  </sheetData>
  <mergeCells count="4">
    <mergeCell ref="A2:C2"/>
    <mergeCell ref="B11:B12"/>
    <mergeCell ref="B13:B14"/>
    <mergeCell ref="B15:B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2016-12-22T05:55:51Z</cp:lastPrinted>
  <dcterms:created xsi:type="dcterms:W3CDTF">2013-11-14T07:45:07Z</dcterms:created>
  <dcterms:modified xsi:type="dcterms:W3CDTF">2017-11-09T10:24:12Z</dcterms:modified>
</cp:coreProperties>
</file>