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15" i="2" l="1"/>
  <c r="E15" i="2"/>
  <c r="F20" i="2"/>
  <c r="G19" i="2"/>
  <c r="G18" i="2"/>
  <c r="G17" i="2"/>
  <c r="G13" i="2"/>
  <c r="G12" i="2"/>
  <c r="G11" i="2"/>
  <c r="G10" i="2"/>
  <c r="G9" i="2"/>
  <c r="G15" i="2" l="1"/>
  <c r="E20" i="2"/>
  <c r="G20" i="2" s="1"/>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<sst xmlns="http://schemas.openxmlformats.org/spreadsheetml/2006/main" count="21" uniqueCount="17">
  <si>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</si>
  <si>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</si>
  <si>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</si>
  <si>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</si>
  <si>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</si>
  <si>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</si>
  <si>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</si>
  <si>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</si>
  <si>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</si>
  <si>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</si>
  <si>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</si>
  <si>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</si>
  <si>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</si>
  <si>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2015 год (руб.)</t>
  </si>
  <si>
    <t>Исполнение                                                                                                                                                                        дотации на выравнивание бюджетной обеспеченности поселений Гаврилов-Ямского муниципального района за I полугодие 2015 года</t>
  </si>
  <si>
    <t>Исполнено за I полугодие 2015 года (руб.)</t>
  </si>
  <si>
    <t>от 24.09.2015   № 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</si>
</sst>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E4" sqref="E4"/>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3" t="s">
        <v>12</v>
      </c>
      <c r="E1" s="24"/>
      <c r="F1" s="24"/>
      <c r="G1" s="23"/>
      <c r="H1" s="2"/>
    </row>
    <row r="2" spans="1:8" ht="15.6" customHeight="1" x14ac:dyDescent="0.25">
      <c r="A2" s="6"/>
      <c r="B2" s="6"/>
      <c r="C2" s="6"/>
      <c r="D2" s="25" t="s">
        <v>10</v>
      </c>
      <c r="E2" s="25"/>
      <c r="F2" s="25"/>
      <c r="G2" s="26"/>
      <c r="H2" s="2"/>
    </row>
    <row r="3" spans="1:8" ht="15.6" customHeight="1" x14ac:dyDescent="0.25">
      <c r="A3" s="6"/>
      <c r="B3" s="6"/>
      <c r="C3" s="6"/>
      <c r="D3" s="23" t="s">
        <v>16</v>
      </c>
      <c r="E3" s="23"/>
      <c r="F3" s="23"/>
      <c r="G3" s="23"/>
      <c r="H3" s="2"/>
    </row>
    <row r="4" spans="1:8" ht="14.45" customHeight="1" x14ac:dyDescent="0.2">
      <c r="A4" s="2"/>
      <c r="B4" s="2"/>
      <c r="C4" s="2"/>
      <c r="D4" s="2"/>
      <c r="E4" s="2"/>
      <c r="F4" s="2"/>
      <c r="G4" s="2"/>
      <c r="H4" s="2"/>
    </row>
    <row r="5" spans="1:8" ht="55.5" customHeight="1" x14ac:dyDescent="0.25">
      <c r="A5" s="6"/>
      <c r="B5" s="6"/>
      <c r="C5" s="6"/>
      <c r="D5" s="27" t="s">
        <v>14</v>
      </c>
      <c r="E5" s="27"/>
      <c r="F5" s="27"/>
      <c r="G5" s="27"/>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15</v>
      </c>
      <c r="G7" s="16" t="s">
        <v>11</v>
      </c>
      <c r="H7" s="2"/>
    </row>
    <row r="8" spans="1:8" ht="54" customHeight="1" x14ac:dyDescent="0.25">
      <c r="A8" s="6"/>
      <c r="B8" s="18"/>
      <c r="C8" s="18"/>
      <c r="D8" s="22" t="s">
        <v>8</v>
      </c>
      <c r="E8" s="22"/>
      <c r="F8" s="22"/>
      <c r="G8" s="22"/>
      <c r="H8" s="2"/>
    </row>
    <row r="9" spans="1:8" ht="15.6" customHeight="1" x14ac:dyDescent="0.25">
      <c r="A9" s="12"/>
      <c r="B9" s="13">
        <v>30800</v>
      </c>
      <c r="C9" s="13">
        <v>30801</v>
      </c>
      <c r="D9" s="8" t="s">
        <v>5</v>
      </c>
      <c r="E9" s="21">
        <v>6499000</v>
      </c>
      <c r="F9" s="10">
        <v>3186040</v>
      </c>
      <c r="G9" s="19">
        <f t="shared" ref="G9:G13" si="0">F9/E9%</f>
        <v>49.023542083397444</v>
      </c>
      <c r="H9" s="9"/>
    </row>
    <row r="10" spans="1:8" ht="15.6" customHeight="1" x14ac:dyDescent="0.25">
      <c r="A10" s="12"/>
      <c r="B10" s="11">
        <v>30800</v>
      </c>
      <c r="C10" s="11">
        <v>30802</v>
      </c>
      <c r="D10" s="8" t="s">
        <v>4</v>
      </c>
      <c r="E10" s="21">
        <v>9164000</v>
      </c>
      <c r="F10" s="10">
        <v>4493031</v>
      </c>
      <c r="G10" s="19">
        <f t="shared" si="0"/>
        <v>49.029146660846791</v>
      </c>
      <c r="H10" s="9"/>
    </row>
    <row r="11" spans="1:8" ht="15.6" customHeight="1" x14ac:dyDescent="0.25">
      <c r="A11" s="12"/>
      <c r="B11" s="11">
        <v>30800</v>
      </c>
      <c r="C11" s="11">
        <v>30803</v>
      </c>
      <c r="D11" s="8" t="s">
        <v>3</v>
      </c>
      <c r="E11" s="21">
        <v>7959000</v>
      </c>
      <c r="F11" s="10">
        <v>3902711</v>
      </c>
      <c r="G11" s="19">
        <f t="shared" si="0"/>
        <v>49.035192863425053</v>
      </c>
      <c r="H11" s="9"/>
    </row>
    <row r="12" spans="1:8" ht="15.6" customHeight="1" x14ac:dyDescent="0.25">
      <c r="A12" s="12"/>
      <c r="B12" s="11">
        <v>30800</v>
      </c>
      <c r="C12" s="11">
        <v>30804</v>
      </c>
      <c r="D12" s="8" t="s">
        <v>2</v>
      </c>
      <c r="E12" s="21">
        <v>12843000</v>
      </c>
      <c r="F12" s="10">
        <v>6297340</v>
      </c>
      <c r="G12" s="19">
        <f t="shared" si="0"/>
        <v>49.033247683563033</v>
      </c>
      <c r="H12" s="9"/>
    </row>
    <row r="13" spans="1:8" ht="15.6" customHeight="1" x14ac:dyDescent="0.25">
      <c r="A13" s="12"/>
      <c r="B13" s="14">
        <v>30800</v>
      </c>
      <c r="C13" s="14">
        <v>30805</v>
      </c>
      <c r="D13" s="8" t="s">
        <v>1</v>
      </c>
      <c r="E13" s="21">
        <v>12744000</v>
      </c>
      <c r="F13" s="10">
        <v>6579528</v>
      </c>
      <c r="G13" s="19">
        <f t="shared" si="0"/>
        <v>51.628436911487761</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7</v>
      </c>
      <c r="E15" s="3">
        <f>SUM(E9+ E10+E11+E12+E13)</f>
        <v>49209000</v>
      </c>
      <c r="F15" s="3">
        <f>SUM(F9+ F10+F11+F12+F13)</f>
        <v>24458650</v>
      </c>
      <c r="G15" s="20">
        <f t="shared" ref="G15" si="1">F15/E15%</f>
        <v>49.703611128045679</v>
      </c>
      <c r="H15" s="2"/>
    </row>
    <row r="16" spans="1:8" ht="61.5" customHeight="1" x14ac:dyDescent="0.25">
      <c r="A16" s="6"/>
      <c r="B16" s="17"/>
      <c r="C16" s="17"/>
      <c r="D16" s="22" t="s">
        <v>9</v>
      </c>
      <c r="E16" s="22"/>
      <c r="F16" s="22"/>
      <c r="G16" s="22"/>
      <c r="H16" s="2"/>
    </row>
    <row r="17" spans="4:7" ht="16.5" x14ac:dyDescent="0.25">
      <c r="D17" s="8" t="s">
        <v>4</v>
      </c>
      <c r="E17" s="10">
        <v>24000</v>
      </c>
      <c r="F17" s="10">
        <v>12000</v>
      </c>
      <c r="G17" s="19">
        <f t="shared" ref="G17:G20" si="2">F17/E17%</f>
        <v>50</v>
      </c>
    </row>
    <row r="18" spans="4:7" ht="16.5" x14ac:dyDescent="0.25">
      <c r="D18" s="8" t="s">
        <v>3</v>
      </c>
      <c r="E18" s="10">
        <v>34000</v>
      </c>
      <c r="F18" s="10">
        <v>17000</v>
      </c>
      <c r="G18" s="19">
        <f t="shared" si="2"/>
        <v>50</v>
      </c>
    </row>
    <row r="19" spans="4:7" ht="16.5" x14ac:dyDescent="0.25">
      <c r="D19" s="8" t="s">
        <v>2</v>
      </c>
      <c r="E19" s="10">
        <v>22000</v>
      </c>
      <c r="F19" s="10">
        <v>11000</v>
      </c>
      <c r="G19" s="19">
        <f t="shared" si="2"/>
        <v>50</v>
      </c>
    </row>
    <row r="20" spans="4:7" ht="16.5" x14ac:dyDescent="0.25">
      <c r="D20" s="4" t="s">
        <v>7</v>
      </c>
      <c r="E20" s="3">
        <f>SUM(E17+ E18+E19)</f>
        <v>80000</v>
      </c>
      <c r="F20" s="3">
        <f>SUM(F17+ F18+F19)</f>
        <v>40000</v>
      </c>
      <c r="G20" s="20">
        <f t="shared" si="2"/>
        <v>50</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2015-09-25T07:02:50Z</dcterms:modified>
</cp:coreProperties>
</file>