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12г." sheetId="2" r:id="rId1"/>
    <sheet name="2013-14гг" sheetId="3" r:id="rId2"/>
  </sheets>
  <calcPr calcId="125725"/>
</workbook>
</file>

<file path=xl/calcChain.xml><?xml version="1.0" encoding="utf-8"?>
<calcChain xmlns="http://schemas.openxmlformats.org/spreadsheetml/2006/main">
  <c r="D56" i="3"/>
  <c r="E56"/>
  <c r="D13"/>
  <c r="E13"/>
  <c r="C56"/>
  <c r="C13"/>
  <c r="C63"/>
  <c r="C13" i="2"/>
  <c r="C63"/>
  <c r="C56"/>
  <c r="E63" i="3"/>
  <c r="D63"/>
</calcChain>
</file>

<file path=xl/sharedStrings.xml><?xml version="1.0" encoding="utf-8"?>
<sst xmlns="http://schemas.openxmlformats.org/spreadsheetml/2006/main" count="102" uniqueCount="56">
  <si>
    <t xml:space="preserve">                                                                                                 Собрания представителей</t>
  </si>
  <si>
    <t xml:space="preserve">Государственные полномочия, </t>
  </si>
  <si>
    <t>исполняемые органами местного самоуправления Гаврилов-Ямского муниципального района в 2012 году</t>
  </si>
  <si>
    <t>№ п/п</t>
  </si>
  <si>
    <t>Полномочия</t>
  </si>
  <si>
    <t xml:space="preserve">I. Полномочия, исполняемые за счет средств федерального бюджета и средств областного бюджета </t>
  </si>
  <si>
    <t>Освобождение от оплаты стоимости проезда детей из многодетных семей, обучающихся в образовательных учреждениях</t>
  </si>
  <si>
    <t>Денежные выплаты</t>
  </si>
  <si>
    <t>Обеспечение социальной поддержки отдельных категорий граждан в части ежемесячного пособия на ребенка</t>
  </si>
  <si>
    <t>Содержание учреждений социального обслуживания</t>
  </si>
  <si>
    <t>Обеспечение мер государственной поддержке опеки и попечительства</t>
  </si>
  <si>
    <t>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</si>
  <si>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Организация образовательного процесса в образовательных учреждениях</t>
  </si>
  <si>
    <t>Обеспечение выплат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</si>
  <si>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Обеспечение профилактики безнадзорности, правонарушений несовершеннолетних и защиты их прав</t>
  </si>
  <si>
    <t>Предоставление гражданам субсидий на оплату жилого помещения и коммунальных услуг</t>
  </si>
  <si>
    <t>Обеспечение социальной поддержки отдельных категорий граждан в части ежемесячной денежной выплаты ветеранам труда и труженикам тыла</t>
  </si>
  <si>
    <t>Обеспечение социальной поддержки отдельных категорий граждан в части ежемесячной денежной выплаты реабилитированным гражданам</t>
  </si>
  <si>
    <t>Осуществление полномочий Российской Федерации по государственной регистрации актов гражданского состояния</t>
  </si>
  <si>
    <t>Обеспечение оплаты жилищно-коммунальных услуг отдельным категориям граждан в соответствии с федеральным законодательством</t>
  </si>
  <si>
    <t>Обеспечение бесплатным питанием обучающихся муниципальных общеобразовательных учреждений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</si>
  <si>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</si>
  <si>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Обеспечение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</si>
  <si>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Обеспечение выплат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</si>
  <si>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Обеспечение выплаты компенсации расходов на содержание ребенка в дошкольной образовательной организации</t>
  </si>
  <si>
    <t>Обеспечение выплаты единовременного пособия при всех формах устройства детей, лишенных родительского попечения, в семью</t>
  </si>
  <si>
    <t>Оказание социальной помощи отдельным категориям граждан</t>
  </si>
  <si>
    <t>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</si>
  <si>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Обеспечение деятельности органов опеки и попечительства</t>
  </si>
  <si>
    <t>Обеспечение отдыха и оздоровление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</si>
  <si>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Обеспечение деятельности органов местного самоуправления в сфере социальной защиты населения</t>
  </si>
  <si>
    <t>Обеспечение выплаты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</si>
  <si>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Освобождение от оплаты стоимости проезда лиц, находящихся под диспансерным наблюдением в связи с туберкулезом, и больных туберкулезом</t>
  </si>
  <si>
    <t>Обеспечение выплат на содержание ребенка в семье опекуна и приемной семье, а также вознаграждения, причитающегося приемному родителю</t>
  </si>
  <si>
    <t>Обеспечение выплаты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</si>
  <si>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II. Полномочия, исполняемые за счет межбюджетных трансфертов</t>
  </si>
  <si>
    <t>Реализация ведомственной целевой программы "Развитие системы  мер социальной поддержки населения Ярославской области"</t>
  </si>
  <si>
    <t>Обеспечение равного с МВД РФ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</si>
  <si>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ИТОГО:</t>
  </si>
  <si>
    <t>Субвенция на реализацию отдельных полномочий в сфере законодательства об административных правонарушениях</t>
  </si>
  <si>
    <t>Предоставление субсидий на оплату жилого помещения и коммунальных услуг  отдельным категориям граждан, оказание мер социальной  поддержки которым относится к полномочиям Ярославской области.</t>
  </si>
  <si>
    <t>Субвенция на осуществление первичного воинского учета на территориях, где отсутствуют военные комиссариаты</t>
  </si>
  <si>
    <t>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</si>
  <si>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Межбюджетные трансферты  на реализацию региональной программы «Социальная поддержка пожилых граждан в ЯО» в сфере социальной политики.</t>
  </si>
  <si>
    <t>Межбюджетные трансферты на комплектование книжных фондов библиотек муниципальных образований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</si>
  <si>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ЯО</t>
  </si>
  <si>
    <t>Межбюджетные трансферты на реализацию областной целевой программы «О государственной поддержке отдельных категорий граждан, проживающих в ЯО, по проведению ремонта жилых помещений и (или) работ, направленных на повышение уровня обеспеченности их коммунальными услугами»</t>
  </si>
  <si>
    <t>Сумма субвенции, руб</t>
  </si>
  <si>
    <t xml:space="preserve">исполняемые органами местного самоуправления Гаврилов-Ямского муниципального района в 2013-14г.г.  </t>
  </si>
  <si>
    <t>2013г.         Сумма субвенции, руб</t>
  </si>
  <si>
    <t>2014г.       Сумма субвенции, руб</t>
  </si>
  <si>
    <t>2012г.     Сумма субвенции, руб</t>
  </si>
  <si>
    <t xml:space="preserve">                                                                                                 Приложение 28 к решению </t>
  </si>
  <si>
    <t xml:space="preserve">                                                                                                 Приложение 29 к решению </t>
  </si>
  <si>
    <t xml:space="preserve">                                                                                      от  22.12.2011    № 37</t>
  </si>
  <si>
    <t xml:space="preserve">                                                                                      от 22.12.2011 № 37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</si>
</sst>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3" fontId="0" fillId="0" borderId="0" xfId="0" applyNumberFormat="1"/>
    <xf numFmtId="3" fontId="1" fillId="0" borderId="1" xfId="0" applyNumberFormat="1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3" fontId="1" fillId="0" borderId="1" xfId="0" applyNumberFormat="1" applyFont="1" applyBorder="1"/>
    <xf numFmtId="3" fontId="0" fillId="0" borderId="1" xfId="0" applyNumberFormat="1" applyBorder="1"/>
    <xf numFmtId="3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C63"/>
  <sheetViews>
    <sheetView tabSelected="1" workbookViewId="0">
      <selection activeCell="G12" sqref="G12"/>
    </sheetView>
  </sheetViews>
  <sheetFormatPr defaultRowHeight="15"/>
  <cols>
    <col min="1" max="1" width="4.7109375" style="4" customWidth="1"/>
    <col min="2" max="2" width="73.140625" style="1" customWidth="1"/>
    <col min="3" max="3" width="13.42578125" style="10" customWidth="1"/>
  </cols>
  <sheetData>
    <row r="4" spans="1:3">
      <c r="A4" s="19" t="s">
        <v>52</v>
      </c>
      <c r="B4" s="19"/>
    </row>
    <row r="5" spans="1:3">
      <c r="A5" s="19" t="s">
        <v>0</v>
      </c>
      <c r="B5" s="19"/>
    </row>
    <row r="6" spans="1:3">
      <c r="A6" s="19" t="s">
        <v>54</v>
      </c>
      <c r="B6" s="19"/>
    </row>
    <row r="8" spans="1:3">
      <c r="A8" s="20" t="s">
        <v>1</v>
      </c>
      <c r="B8" s="20"/>
    </row>
    <row r="9" spans="1:3" ht="37.5" customHeight="1">
      <c r="A9" s="21" t="s">
        <v>2</v>
      </c>
      <c r="B9" s="21"/>
    </row>
    <row r="10" spans="1:3" ht="9" customHeight="1">
      <c r="A10" s="20"/>
      <c r="B10" s="20"/>
    </row>
    <row r="11" spans="1:3" ht="48.75" customHeight="1">
      <c r="A11" s="9" t="s">
        <v>3</v>
      </c>
      <c r="B11" s="9" t="s">
        <v>4</v>
      </c>
      <c r="C11" s="11" t="s">
        <v>51</v>
      </c>
    </row>
    <row r="12" spans="1:3">
      <c r="A12" s="7">
        <v>1</v>
      </c>
      <c r="B12" s="8">
        <v>2</v>
      </c>
      <c r="C12" s="12">
        <v>3</v>
      </c>
    </row>
    <row r="13" spans="1:3" s="2" customFormat="1" ht="30">
      <c r="A13" s="16"/>
      <c r="B13" s="5" t="s">
        <v>5</v>
      </c>
      <c r="C13" s="13">
        <f>C14+C15+C16+C17+C18+C19+C20+C22+C23+C24+C26+C28+C29+C31+C32+C34+C35+C38+C39+C40+C41+C42+C44+C45+C46+C47+C49+C50+C51+C53+C55</f>
        <v>313941379</v>
      </c>
    </row>
    <row r="14" spans="1:3" ht="30">
      <c r="A14" s="7">
        <v>1</v>
      </c>
      <c r="B14" s="6" t="s">
        <v>6</v>
      </c>
      <c r="C14" s="14">
        <v>53000</v>
      </c>
    </row>
    <row r="15" spans="1:3">
      <c r="A15" s="7">
        <v>2</v>
      </c>
      <c r="B15" s="6" t="s">
        <v>7</v>
      </c>
      <c r="C15" s="14">
        <v>14530000</v>
      </c>
    </row>
    <row r="16" spans="1:3" ht="30">
      <c r="A16" s="7">
        <v>3</v>
      </c>
      <c r="B16" s="6" t="s">
        <v>8</v>
      </c>
      <c r="C16" s="14">
        <v>8834000</v>
      </c>
    </row>
    <row r="17" spans="1:3">
      <c r="A17" s="7">
        <v>4</v>
      </c>
      <c r="B17" s="6" t="s">
        <v>9</v>
      </c>
      <c r="C17" s="14">
        <v>35111000</v>
      </c>
    </row>
    <row r="18" spans="1:3">
      <c r="A18" s="7">
        <v>5</v>
      </c>
      <c r="B18" s="6" t="s">
        <v>10</v>
      </c>
      <c r="C18" s="14">
        <v>944369</v>
      </c>
    </row>
    <row r="19" spans="1:3" ht="45">
      <c r="A19" s="7">
        <v>6</v>
      </c>
      <c r="B19" s="6" t="s">
        <v>11</v>
      </c>
      <c r="C19" s="14">
        <v>17328000</v>
      </c>
    </row>
    <row r="20" spans="1:3">
      <c r="A20" s="7">
        <v>7</v>
      </c>
      <c r="B20" s="6" t="s">
        <v>12</v>
      </c>
      <c r="C20" s="14">
        <v>120750000</v>
      </c>
    </row>
    <row r="21" spans="1:3" ht="60" hidden="1">
      <c r="A21" s="7">
        <v>8</v>
      </c>
      <c r="B21" s="6" t="s">
        <v>13</v>
      </c>
      <c r="C21" s="14"/>
    </row>
    <row r="22" spans="1:3" ht="30">
      <c r="A22" s="7">
        <v>8</v>
      </c>
      <c r="B22" s="6" t="s">
        <v>39</v>
      </c>
      <c r="C22" s="14">
        <v>5300</v>
      </c>
    </row>
    <row r="23" spans="1:3" ht="30">
      <c r="A23" s="7">
        <v>9</v>
      </c>
      <c r="B23" s="6" t="s">
        <v>14</v>
      </c>
      <c r="C23" s="14">
        <v>913000</v>
      </c>
    </row>
    <row r="24" spans="1:3" ht="30">
      <c r="A24" s="7">
        <v>10</v>
      </c>
      <c r="B24" s="6" t="s">
        <v>15</v>
      </c>
      <c r="C24" s="14">
        <v>12482000</v>
      </c>
    </row>
    <row r="25" spans="1:3" hidden="1">
      <c r="A25" s="7"/>
      <c r="B25" s="6"/>
      <c r="C25" s="14"/>
    </row>
    <row r="26" spans="1:3" ht="30">
      <c r="A26" s="7">
        <v>11</v>
      </c>
      <c r="B26" s="6" t="s">
        <v>16</v>
      </c>
      <c r="C26" s="14">
        <v>12258000</v>
      </c>
    </row>
    <row r="27" spans="1:3" hidden="1">
      <c r="A27" s="7"/>
      <c r="B27" s="6"/>
      <c r="C27" s="14"/>
    </row>
    <row r="28" spans="1:3" ht="30">
      <c r="A28" s="7">
        <v>12</v>
      </c>
      <c r="B28" s="6" t="s">
        <v>17</v>
      </c>
      <c r="C28" s="14">
        <v>217000</v>
      </c>
    </row>
    <row r="29" spans="1:3" ht="30">
      <c r="A29" s="7">
        <v>13</v>
      </c>
      <c r="B29" s="6" t="s">
        <v>18</v>
      </c>
      <c r="C29" s="14">
        <v>1200000</v>
      </c>
    </row>
    <row r="30" spans="1:3" hidden="1">
      <c r="A30" s="7"/>
      <c r="B30" s="6"/>
      <c r="C30" s="14"/>
    </row>
    <row r="31" spans="1:3" ht="45">
      <c r="A31" s="7">
        <v>14</v>
      </c>
      <c r="B31" s="6" t="s">
        <v>40</v>
      </c>
      <c r="C31" s="14">
        <v>20813000</v>
      </c>
    </row>
    <row r="32" spans="1:3" ht="30">
      <c r="A32" s="7">
        <v>15</v>
      </c>
      <c r="B32" s="6" t="s">
        <v>19</v>
      </c>
      <c r="C32" s="14">
        <v>14221000</v>
      </c>
    </row>
    <row r="33" spans="1:3" hidden="1">
      <c r="A33" s="7"/>
      <c r="B33" s="6"/>
      <c r="C33" s="14"/>
    </row>
    <row r="34" spans="1:3" ht="30">
      <c r="A34" s="7">
        <v>16</v>
      </c>
      <c r="B34" s="6" t="s">
        <v>20</v>
      </c>
      <c r="C34" s="14">
        <v>9563000</v>
      </c>
    </row>
    <row r="35" spans="1:3" ht="45">
      <c r="A35" s="7">
        <v>17</v>
      </c>
      <c r="B35" s="6" t="s">
        <v>21</v>
      </c>
      <c r="C35" s="14">
        <v>10080000</v>
      </c>
    </row>
    <row r="36" spans="1:3" hidden="1">
      <c r="A36" s="7"/>
      <c r="B36" s="6"/>
      <c r="C36" s="14"/>
    </row>
    <row r="37" spans="1:3" ht="45" hidden="1">
      <c r="A37" s="7">
        <v>19</v>
      </c>
      <c r="B37" s="6" t="s">
        <v>22</v>
      </c>
      <c r="C37" s="14"/>
    </row>
    <row r="38" spans="1:3" ht="45">
      <c r="A38" s="7">
        <v>18</v>
      </c>
      <c r="B38" s="6" t="s">
        <v>23</v>
      </c>
      <c r="C38" s="14">
        <v>488000</v>
      </c>
    </row>
    <row r="39" spans="1:3" ht="30">
      <c r="A39" s="7">
        <v>19</v>
      </c>
      <c r="B39" s="6" t="s">
        <v>24</v>
      </c>
      <c r="C39" s="14">
        <v>2606000</v>
      </c>
    </row>
    <row r="40" spans="1:3" ht="30">
      <c r="A40" s="7">
        <v>20</v>
      </c>
      <c r="B40" s="6" t="s">
        <v>25</v>
      </c>
      <c r="C40" s="14">
        <v>270000</v>
      </c>
    </row>
    <row r="41" spans="1:3">
      <c r="A41" s="7">
        <v>21</v>
      </c>
      <c r="B41" s="6" t="s">
        <v>26</v>
      </c>
      <c r="C41" s="14">
        <v>1977000</v>
      </c>
    </row>
    <row r="42" spans="1:3" ht="45">
      <c r="A42" s="7">
        <v>22</v>
      </c>
      <c r="B42" s="6" t="s">
        <v>27</v>
      </c>
      <c r="C42" s="14">
        <v>1650000</v>
      </c>
    </row>
    <row r="43" spans="1:3" hidden="1">
      <c r="A43" s="7"/>
      <c r="B43" s="6"/>
      <c r="C43" s="14"/>
    </row>
    <row r="44" spans="1:3">
      <c r="A44" s="7">
        <v>23</v>
      </c>
      <c r="B44" s="6" t="s">
        <v>28</v>
      </c>
      <c r="C44" s="14">
        <v>1171520</v>
      </c>
    </row>
    <row r="45" spans="1:3" ht="45">
      <c r="A45" s="7">
        <v>24</v>
      </c>
      <c r="B45" s="6" t="s">
        <v>29</v>
      </c>
      <c r="C45" s="14">
        <v>2497000</v>
      </c>
    </row>
    <row r="46" spans="1:3" ht="30">
      <c r="A46" s="7">
        <v>25</v>
      </c>
      <c r="B46" s="6" t="s">
        <v>30</v>
      </c>
      <c r="C46" s="14">
        <v>5637000</v>
      </c>
    </row>
    <row r="47" spans="1:3" ht="60">
      <c r="A47" s="7">
        <v>26</v>
      </c>
      <c r="B47" s="6" t="s">
        <v>31</v>
      </c>
      <c r="C47" s="14">
        <v>525000</v>
      </c>
    </row>
    <row r="48" spans="1:3" hidden="1">
      <c r="A48" s="7"/>
      <c r="B48" s="6"/>
      <c r="C48" s="14"/>
    </row>
    <row r="49" spans="1:3" ht="45">
      <c r="A49" s="7">
        <v>27</v>
      </c>
      <c r="B49" s="6" t="s">
        <v>32</v>
      </c>
      <c r="C49" s="14">
        <v>1000</v>
      </c>
    </row>
    <row r="50" spans="1:3" ht="30">
      <c r="A50" s="7">
        <v>28</v>
      </c>
      <c r="B50" s="6" t="s">
        <v>33</v>
      </c>
      <c r="C50" s="14">
        <v>15456732</v>
      </c>
    </row>
    <row r="51" spans="1:3" ht="45">
      <c r="A51" s="7">
        <v>29</v>
      </c>
      <c r="B51" s="6" t="s">
        <v>34</v>
      </c>
      <c r="C51" s="14">
        <v>1811000</v>
      </c>
    </row>
    <row r="52" spans="1:3" hidden="1">
      <c r="A52" s="7"/>
      <c r="B52" s="6"/>
      <c r="C52" s="14"/>
    </row>
    <row r="53" spans="1:3" ht="30">
      <c r="A53" s="7">
        <v>30</v>
      </c>
      <c r="B53" s="6" t="s">
        <v>41</v>
      </c>
      <c r="C53" s="14">
        <v>535000</v>
      </c>
    </row>
    <row r="54" spans="1:3" hidden="1">
      <c r="A54" s="7">
        <v>33</v>
      </c>
      <c r="B54" s="6"/>
      <c r="C54" s="14"/>
    </row>
    <row r="55" spans="1:3" ht="45">
      <c r="A55" s="7">
        <v>31</v>
      </c>
      <c r="B55" s="6" t="s">
        <v>42</v>
      </c>
      <c r="C55" s="14">
        <v>13458</v>
      </c>
    </row>
    <row r="56" spans="1:3" s="2" customFormat="1">
      <c r="A56" s="16"/>
      <c r="B56" s="5" t="s">
        <v>35</v>
      </c>
      <c r="C56" s="13">
        <f>C57+C58+C59+C60+C61+C62</f>
        <v>3378000</v>
      </c>
    </row>
    <row r="57" spans="1:3" ht="30">
      <c r="A57" s="7">
        <v>1</v>
      </c>
      <c r="B57" s="6" t="s">
        <v>36</v>
      </c>
      <c r="C57" s="14">
        <v>467000</v>
      </c>
    </row>
    <row r="58" spans="1:3" ht="45" hidden="1">
      <c r="A58" s="7">
        <v>2</v>
      </c>
      <c r="B58" s="6" t="s">
        <v>37</v>
      </c>
      <c r="C58" s="14"/>
    </row>
    <row r="59" spans="1:3" ht="45">
      <c r="A59" s="7">
        <v>2</v>
      </c>
      <c r="B59" s="6" t="s">
        <v>43</v>
      </c>
      <c r="C59" s="14">
        <v>1245000</v>
      </c>
    </row>
    <row r="60" spans="1:3" ht="30">
      <c r="A60" s="7">
        <v>3</v>
      </c>
      <c r="B60" s="6" t="s">
        <v>44</v>
      </c>
      <c r="C60" s="14">
        <v>65000</v>
      </c>
    </row>
    <row r="61" spans="1:3" ht="45">
      <c r="A61" s="7">
        <v>4</v>
      </c>
      <c r="B61" s="6" t="s">
        <v>45</v>
      </c>
      <c r="C61" s="14">
        <v>430000</v>
      </c>
    </row>
    <row r="62" spans="1:3" ht="75">
      <c r="A62" s="7">
        <v>5</v>
      </c>
      <c r="B62" s="6" t="s">
        <v>46</v>
      </c>
      <c r="C62" s="14">
        <v>1171000</v>
      </c>
    </row>
    <row r="63" spans="1:3" ht="15.75">
      <c r="A63" s="17" t="s">
        <v>38</v>
      </c>
      <c r="B63" s="18"/>
      <c r="C63" s="15">
        <f>C13+C56</f>
        <v>317319379</v>
      </c>
    </row>
  </sheetData>
  <mergeCells count="7">
    <mergeCell ref="A63:B63"/>
    <mergeCell ref="A4:B4"/>
    <mergeCell ref="A5:B5"/>
    <mergeCell ref="A6:B6"/>
    <mergeCell ref="A8:B8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4:E63"/>
  <sheetViews>
    <sheetView workbookViewId="0">
      <selection activeCell="D9" sqref="D9"/>
    </sheetView>
  </sheetViews>
  <sheetFormatPr defaultRowHeight="15"/>
  <cols>
    <col min="1" max="1" width="4.28515625" style="3" customWidth="1"/>
    <col min="2" max="2" width="71.42578125" style="1" customWidth="1"/>
    <col min="3" max="3" width="13.42578125" style="10" hidden="1" customWidth="1"/>
    <col min="4" max="5" width="12.85546875" style="10" customWidth="1"/>
  </cols>
  <sheetData>
    <row r="4" spans="1:5">
      <c r="A4" s="26" t="s">
        <v>53</v>
      </c>
      <c r="B4" s="26"/>
    </row>
    <row r="5" spans="1:5">
      <c r="A5" s="26" t="s">
        <v>0</v>
      </c>
      <c r="B5" s="26"/>
    </row>
    <row r="6" spans="1:5">
      <c r="A6" s="26" t="s">
        <v>55</v>
      </c>
      <c r="B6" s="26"/>
    </row>
    <row r="8" spans="1:5" ht="15.75">
      <c r="A8" s="27" t="s">
        <v>1</v>
      </c>
      <c r="B8" s="27"/>
    </row>
    <row r="9" spans="1:5" ht="37.5" customHeight="1">
      <c r="A9" s="28" t="s">
        <v>48</v>
      </c>
      <c r="B9" s="28"/>
    </row>
    <row r="10" spans="1:5" ht="19.5" customHeight="1">
      <c r="A10" s="20"/>
      <c r="B10" s="20"/>
    </row>
    <row r="11" spans="1:5" ht="70.5" customHeight="1">
      <c r="A11" s="9" t="s">
        <v>3</v>
      </c>
      <c r="B11" s="9" t="s">
        <v>4</v>
      </c>
      <c r="C11" s="11" t="s">
        <v>47</v>
      </c>
      <c r="D11" s="11" t="s">
        <v>49</v>
      </c>
      <c r="E11" s="11" t="s">
        <v>50</v>
      </c>
    </row>
    <row r="12" spans="1:5">
      <c r="A12" s="8">
        <v>1</v>
      </c>
      <c r="B12" s="8">
        <v>2</v>
      </c>
      <c r="C12" s="12">
        <v>3</v>
      </c>
      <c r="D12" s="22">
        <v>3</v>
      </c>
      <c r="E12" s="23"/>
    </row>
    <row r="13" spans="1:5" s="2" customFormat="1" ht="30">
      <c r="A13" s="9"/>
      <c r="B13" s="5" t="s">
        <v>5</v>
      </c>
      <c r="C13" s="13">
        <f>C14+C15+C16+C17+C18+C19+C20+C22+C23+C24+C26+C28+C29+C31+C32+C34+C35+C38+C39+C40+C41+C42+C44+C45+C46+C47+C49+C50+C51+C53+C55</f>
        <v>313941379</v>
      </c>
      <c r="D13" s="13">
        <f>D14+D15+D16+D17+D18+D19+D20+D22+D23+D24+D26+D28+D29+D31+D32+D34+D35+D38+D39+D40+D41+D42+D44+D45+D46+D47+D49+D50+D51+D53+D55</f>
        <v>311101901</v>
      </c>
      <c r="E13" s="13">
        <f>E14+E15+E16+E17+E18+E19+E20+E22+E23+E24+E26+E28+E29+E31+E32+E34+E35+E38+E39+E40+E41+E42+E44+E45+E46+E47+E49+E50+E51+E53+E55</f>
        <v>316886501</v>
      </c>
    </row>
    <row r="14" spans="1:5" ht="30">
      <c r="A14" s="8">
        <v>1</v>
      </c>
      <c r="B14" s="6" t="s">
        <v>6</v>
      </c>
      <c r="C14" s="14">
        <v>53000</v>
      </c>
      <c r="D14" s="14">
        <v>56100</v>
      </c>
      <c r="E14" s="14">
        <v>59100</v>
      </c>
    </row>
    <row r="15" spans="1:5">
      <c r="A15" s="8">
        <v>2</v>
      </c>
      <c r="B15" s="6" t="s">
        <v>7</v>
      </c>
      <c r="C15" s="14">
        <v>14530000</v>
      </c>
      <c r="D15" s="14">
        <v>16300000</v>
      </c>
      <c r="E15" s="14">
        <v>16300000</v>
      </c>
    </row>
    <row r="16" spans="1:5" ht="30">
      <c r="A16" s="8">
        <v>3</v>
      </c>
      <c r="B16" s="6" t="s">
        <v>8</v>
      </c>
      <c r="C16" s="14">
        <v>8834000</v>
      </c>
      <c r="D16" s="14">
        <v>8834000</v>
      </c>
      <c r="E16" s="14">
        <v>8834000</v>
      </c>
    </row>
    <row r="17" spans="1:5">
      <c r="A17" s="8">
        <v>4</v>
      </c>
      <c r="B17" s="6" t="s">
        <v>9</v>
      </c>
      <c r="C17" s="14">
        <v>35111000</v>
      </c>
      <c r="D17" s="14">
        <v>34932000</v>
      </c>
      <c r="E17" s="14">
        <v>34932000</v>
      </c>
    </row>
    <row r="18" spans="1:5">
      <c r="A18" s="8">
        <v>5</v>
      </c>
      <c r="B18" s="6" t="s">
        <v>10</v>
      </c>
      <c r="C18" s="14">
        <v>1171520</v>
      </c>
      <c r="D18" s="14">
        <v>944369</v>
      </c>
      <c r="E18" s="14">
        <v>944369</v>
      </c>
    </row>
    <row r="19" spans="1:5" ht="45">
      <c r="A19" s="8">
        <v>6</v>
      </c>
      <c r="B19" s="6" t="s">
        <v>11</v>
      </c>
      <c r="C19" s="14">
        <v>17328000</v>
      </c>
      <c r="D19" s="14">
        <v>17328000</v>
      </c>
      <c r="E19" s="14">
        <v>17328000</v>
      </c>
    </row>
    <row r="20" spans="1:5" ht="30">
      <c r="A20" s="8">
        <v>7</v>
      </c>
      <c r="B20" s="6" t="s">
        <v>12</v>
      </c>
      <c r="C20" s="14">
        <v>120750000</v>
      </c>
      <c r="D20" s="14">
        <v>123791000</v>
      </c>
      <c r="E20" s="14">
        <v>126014000</v>
      </c>
    </row>
    <row r="21" spans="1:5" ht="60" hidden="1">
      <c r="A21" s="8">
        <v>8</v>
      </c>
      <c r="B21" s="6" t="s">
        <v>13</v>
      </c>
      <c r="C21" s="14"/>
      <c r="D21" s="14"/>
      <c r="E21" s="14"/>
    </row>
    <row r="22" spans="1:5" ht="30">
      <c r="A22" s="8">
        <v>8</v>
      </c>
      <c r="B22" s="6" t="s">
        <v>39</v>
      </c>
      <c r="C22" s="14">
        <v>5300</v>
      </c>
      <c r="D22" s="14">
        <v>5300</v>
      </c>
      <c r="E22" s="14">
        <v>5300</v>
      </c>
    </row>
    <row r="23" spans="1:5" ht="30">
      <c r="A23" s="8">
        <v>9</v>
      </c>
      <c r="B23" s="6" t="s">
        <v>14</v>
      </c>
      <c r="C23" s="14">
        <v>913000</v>
      </c>
      <c r="D23" s="14">
        <v>913000</v>
      </c>
      <c r="E23" s="14">
        <v>913000</v>
      </c>
    </row>
    <row r="24" spans="1:5" ht="30">
      <c r="A24" s="8">
        <v>10</v>
      </c>
      <c r="B24" s="6" t="s">
        <v>15</v>
      </c>
      <c r="C24" s="14">
        <v>12482000</v>
      </c>
      <c r="D24" s="14">
        <v>12482000</v>
      </c>
      <c r="E24" s="14">
        <v>12482000</v>
      </c>
    </row>
    <row r="25" spans="1:5" hidden="1">
      <c r="A25" s="8"/>
      <c r="B25" s="6"/>
      <c r="C25" s="14"/>
      <c r="D25" s="14"/>
      <c r="E25" s="14"/>
    </row>
    <row r="26" spans="1:5" ht="45">
      <c r="A26" s="8">
        <v>11</v>
      </c>
      <c r="B26" s="6" t="s">
        <v>16</v>
      </c>
      <c r="C26" s="14">
        <v>12258000</v>
      </c>
      <c r="D26" s="14">
        <v>12258000</v>
      </c>
      <c r="E26" s="14">
        <v>12258000</v>
      </c>
    </row>
    <row r="27" spans="1:5" hidden="1">
      <c r="A27" s="8"/>
      <c r="B27" s="6"/>
      <c r="C27" s="14"/>
      <c r="D27" s="14"/>
      <c r="E27" s="14"/>
    </row>
    <row r="28" spans="1:5" ht="30">
      <c r="A28" s="8">
        <v>12</v>
      </c>
      <c r="B28" s="6" t="s">
        <v>17</v>
      </c>
      <c r="C28" s="14">
        <v>217000</v>
      </c>
      <c r="D28" s="14">
        <v>217000</v>
      </c>
      <c r="E28" s="14">
        <v>217000</v>
      </c>
    </row>
    <row r="29" spans="1:5" ht="30">
      <c r="A29" s="8">
        <v>13</v>
      </c>
      <c r="B29" s="6" t="s">
        <v>18</v>
      </c>
      <c r="C29" s="14">
        <v>1200000</v>
      </c>
      <c r="D29" s="14">
        <v>1200000</v>
      </c>
      <c r="E29" s="14">
        <v>1200000</v>
      </c>
    </row>
    <row r="30" spans="1:5" hidden="1">
      <c r="A30" s="8"/>
      <c r="B30" s="6"/>
      <c r="C30" s="14"/>
      <c r="D30" s="14"/>
      <c r="E30" s="14"/>
    </row>
    <row r="31" spans="1:5" ht="45">
      <c r="A31" s="8">
        <v>14</v>
      </c>
      <c r="B31" s="6" t="s">
        <v>40</v>
      </c>
      <c r="C31" s="14">
        <v>20813000</v>
      </c>
      <c r="D31" s="14">
        <v>20813000</v>
      </c>
      <c r="E31" s="14">
        <v>20813000</v>
      </c>
    </row>
    <row r="32" spans="1:5" ht="30">
      <c r="A32" s="8">
        <v>15</v>
      </c>
      <c r="B32" s="6" t="s">
        <v>19</v>
      </c>
      <c r="C32" s="14">
        <v>14221000</v>
      </c>
      <c r="D32" s="14">
        <v>15257000</v>
      </c>
      <c r="E32" s="14">
        <v>15986000</v>
      </c>
    </row>
    <row r="33" spans="1:5" hidden="1">
      <c r="A33" s="8"/>
      <c r="B33" s="6"/>
      <c r="C33" s="14"/>
      <c r="D33" s="14"/>
      <c r="E33" s="14"/>
    </row>
    <row r="34" spans="1:5" ht="30">
      <c r="A34" s="8">
        <v>16</v>
      </c>
      <c r="B34" s="6" t="s">
        <v>20</v>
      </c>
      <c r="C34" s="14">
        <v>9563000</v>
      </c>
      <c r="D34" s="14">
        <v>9429000</v>
      </c>
      <c r="E34" s="14">
        <v>9545000</v>
      </c>
    </row>
    <row r="35" spans="1:5" ht="45">
      <c r="A35" s="8">
        <v>17</v>
      </c>
      <c r="B35" s="6" t="s">
        <v>21</v>
      </c>
      <c r="C35" s="14">
        <v>10080000</v>
      </c>
      <c r="D35" s="14">
        <v>1895400</v>
      </c>
      <c r="E35" s="14">
        <v>4320000</v>
      </c>
    </row>
    <row r="36" spans="1:5" hidden="1">
      <c r="A36" s="8"/>
      <c r="B36" s="6"/>
      <c r="C36" s="14"/>
      <c r="D36" s="14"/>
      <c r="E36" s="14"/>
    </row>
    <row r="37" spans="1:5" ht="45" hidden="1">
      <c r="A37" s="8">
        <v>19</v>
      </c>
      <c r="B37" s="6" t="s">
        <v>22</v>
      </c>
      <c r="C37" s="14"/>
      <c r="D37" s="14"/>
      <c r="E37" s="14"/>
    </row>
    <row r="38" spans="1:5" ht="45">
      <c r="A38" s="8">
        <v>18</v>
      </c>
      <c r="B38" s="6" t="s">
        <v>23</v>
      </c>
      <c r="C38" s="14">
        <v>488000</v>
      </c>
      <c r="D38" s="14">
        <v>488000</v>
      </c>
      <c r="E38" s="14">
        <v>488000</v>
      </c>
    </row>
    <row r="39" spans="1:5" ht="30">
      <c r="A39" s="8">
        <v>19</v>
      </c>
      <c r="B39" s="6" t="s">
        <v>24</v>
      </c>
      <c r="C39" s="14">
        <v>2606000</v>
      </c>
      <c r="D39" s="14">
        <v>2628000</v>
      </c>
      <c r="E39" s="14">
        <v>2674000</v>
      </c>
    </row>
    <row r="40" spans="1:5" ht="30">
      <c r="A40" s="8">
        <v>20</v>
      </c>
      <c r="B40" s="6" t="s">
        <v>25</v>
      </c>
      <c r="C40" s="14">
        <v>270000</v>
      </c>
      <c r="D40" s="14">
        <v>270000</v>
      </c>
      <c r="E40" s="14">
        <v>270000</v>
      </c>
    </row>
    <row r="41" spans="1:5">
      <c r="A41" s="8">
        <v>21</v>
      </c>
      <c r="B41" s="6" t="s">
        <v>26</v>
      </c>
      <c r="C41" s="14">
        <v>1977000</v>
      </c>
      <c r="D41" s="14">
        <v>1972000</v>
      </c>
      <c r="E41" s="14">
        <v>2101000</v>
      </c>
    </row>
    <row r="42" spans="1:5" ht="45">
      <c r="A42" s="8">
        <v>22</v>
      </c>
      <c r="B42" s="6" t="s">
        <v>27</v>
      </c>
      <c r="C42" s="14">
        <v>1650000</v>
      </c>
      <c r="D42" s="14">
        <v>1741000</v>
      </c>
      <c r="E42" s="14">
        <v>1828000</v>
      </c>
    </row>
    <row r="43" spans="1:5" hidden="1">
      <c r="A43" s="8"/>
      <c r="B43" s="6"/>
      <c r="C43" s="14"/>
      <c r="D43" s="14"/>
      <c r="E43" s="14"/>
    </row>
    <row r="44" spans="1:5">
      <c r="A44" s="8">
        <v>23</v>
      </c>
      <c r="B44" s="6" t="s">
        <v>28</v>
      </c>
      <c r="C44" s="14">
        <v>944369</v>
      </c>
      <c r="D44" s="14">
        <v>1022000</v>
      </c>
      <c r="E44" s="14">
        <v>1022000</v>
      </c>
    </row>
    <row r="45" spans="1:5" ht="45">
      <c r="A45" s="8">
        <v>24</v>
      </c>
      <c r="B45" s="6" t="s">
        <v>29</v>
      </c>
      <c r="C45" s="14">
        <v>2497000</v>
      </c>
      <c r="D45" s="14">
        <v>2332000</v>
      </c>
      <c r="E45" s="14">
        <v>2332000</v>
      </c>
    </row>
    <row r="46" spans="1:5" ht="30">
      <c r="A46" s="8">
        <v>25</v>
      </c>
      <c r="B46" s="6" t="s">
        <v>30</v>
      </c>
      <c r="C46" s="14">
        <v>5637000</v>
      </c>
      <c r="D46" s="14">
        <v>5637000</v>
      </c>
      <c r="E46" s="14">
        <v>5637000</v>
      </c>
    </row>
    <row r="47" spans="1:5" ht="60">
      <c r="A47" s="8">
        <v>26</v>
      </c>
      <c r="B47" s="6" t="s">
        <v>31</v>
      </c>
      <c r="C47" s="14">
        <v>525000</v>
      </c>
      <c r="D47" s="14">
        <v>553000</v>
      </c>
      <c r="E47" s="14">
        <v>580000</v>
      </c>
    </row>
    <row r="48" spans="1:5" hidden="1">
      <c r="A48" s="8"/>
      <c r="B48" s="6"/>
      <c r="C48" s="14"/>
      <c r="D48" s="14"/>
      <c r="E48" s="14"/>
    </row>
    <row r="49" spans="1:5" ht="45">
      <c r="A49" s="8">
        <v>27</v>
      </c>
      <c r="B49" s="6" t="s">
        <v>32</v>
      </c>
      <c r="C49" s="14">
        <v>1000</v>
      </c>
      <c r="D49" s="14">
        <v>1000</v>
      </c>
      <c r="E49" s="14">
        <v>1000</v>
      </c>
    </row>
    <row r="50" spans="1:5" ht="45">
      <c r="A50" s="8">
        <v>28</v>
      </c>
      <c r="B50" s="6" t="s">
        <v>33</v>
      </c>
      <c r="C50" s="14">
        <v>15456732</v>
      </c>
      <c r="D50" s="14">
        <v>15456732</v>
      </c>
      <c r="E50" s="14">
        <v>15456732</v>
      </c>
    </row>
    <row r="51" spans="1:5" ht="45">
      <c r="A51" s="8">
        <v>29</v>
      </c>
      <c r="B51" s="6" t="s">
        <v>34</v>
      </c>
      <c r="C51" s="14">
        <v>1811000</v>
      </c>
      <c r="D51" s="14">
        <v>1811000</v>
      </c>
      <c r="E51" s="14">
        <v>1811000</v>
      </c>
    </row>
    <row r="52" spans="1:5" hidden="1">
      <c r="A52" s="8"/>
      <c r="B52" s="6"/>
      <c r="C52" s="14"/>
      <c r="D52" s="14"/>
      <c r="E52" s="14"/>
    </row>
    <row r="53" spans="1:5" ht="30">
      <c r="A53" s="8">
        <v>30</v>
      </c>
      <c r="B53" s="6" t="s">
        <v>41</v>
      </c>
      <c r="C53" s="14">
        <v>535000</v>
      </c>
      <c r="D53" s="14">
        <v>535000</v>
      </c>
      <c r="E53" s="14">
        <v>535000</v>
      </c>
    </row>
    <row r="54" spans="1:5" hidden="1">
      <c r="A54" s="8">
        <v>33</v>
      </c>
      <c r="B54" s="6"/>
      <c r="C54" s="14"/>
      <c r="D54" s="14"/>
      <c r="E54" s="14"/>
    </row>
    <row r="55" spans="1:5" ht="45" hidden="1">
      <c r="A55" s="8">
        <v>31</v>
      </c>
      <c r="B55" s="6" t="s">
        <v>42</v>
      </c>
      <c r="C55" s="14">
        <v>13458</v>
      </c>
      <c r="D55" s="14">
        <v>0</v>
      </c>
      <c r="E55" s="14">
        <v>0</v>
      </c>
    </row>
    <row r="56" spans="1:5" s="2" customFormat="1">
      <c r="A56" s="9"/>
      <c r="B56" s="5" t="s">
        <v>35</v>
      </c>
      <c r="C56" s="13">
        <f>C57+C58+C59+C60+C61+C62</f>
        <v>3378000</v>
      </c>
      <c r="D56" s="13">
        <f>D57+D58+D59+D60+D61+D62</f>
        <v>3310000</v>
      </c>
      <c r="E56" s="13">
        <f>E57+E58+E59+E60+E61+E62</f>
        <v>935000</v>
      </c>
    </row>
    <row r="57" spans="1:5" ht="30">
      <c r="A57" s="8">
        <v>1</v>
      </c>
      <c r="B57" s="6" t="s">
        <v>36</v>
      </c>
      <c r="C57" s="14">
        <v>467000</v>
      </c>
      <c r="D57" s="14">
        <v>473000</v>
      </c>
      <c r="E57" s="14">
        <v>440000</v>
      </c>
    </row>
    <row r="58" spans="1:5" ht="45" hidden="1">
      <c r="A58" s="8">
        <v>2</v>
      </c>
      <c r="B58" s="6" t="s">
        <v>37</v>
      </c>
      <c r="C58" s="14"/>
      <c r="D58" s="14"/>
      <c r="E58" s="14"/>
    </row>
    <row r="59" spans="1:5" ht="45">
      <c r="A59" s="8">
        <v>2</v>
      </c>
      <c r="B59" s="6" t="s">
        <v>43</v>
      </c>
      <c r="C59" s="14">
        <v>1245000</v>
      </c>
      <c r="D59" s="14"/>
      <c r="E59" s="14"/>
    </row>
    <row r="60" spans="1:5" ht="30">
      <c r="A60" s="8">
        <v>3</v>
      </c>
      <c r="B60" s="6" t="s">
        <v>44</v>
      </c>
      <c r="C60" s="14">
        <v>65000</v>
      </c>
      <c r="D60" s="14">
        <v>65000</v>
      </c>
      <c r="E60" s="14">
        <v>65000</v>
      </c>
    </row>
    <row r="61" spans="1:5" ht="45">
      <c r="A61" s="8">
        <v>4</v>
      </c>
      <c r="B61" s="6" t="s">
        <v>45</v>
      </c>
      <c r="C61" s="14">
        <v>430000</v>
      </c>
      <c r="D61" s="14">
        <v>430000</v>
      </c>
      <c r="E61" s="14">
        <v>430000</v>
      </c>
    </row>
    <row r="62" spans="1:5" ht="75">
      <c r="A62" s="8">
        <v>5</v>
      </c>
      <c r="B62" s="6" t="s">
        <v>46</v>
      </c>
      <c r="C62" s="14">
        <v>1171000</v>
      </c>
      <c r="D62" s="14">
        <v>2342000</v>
      </c>
      <c r="E62" s="14">
        <v>0</v>
      </c>
    </row>
    <row r="63" spans="1:5" ht="15" customHeight="1">
      <c r="A63" s="24" t="s">
        <v>38</v>
      </c>
      <c r="B63" s="25"/>
      <c r="C63" s="15">
        <f>C13+C56</f>
        <v>317319379</v>
      </c>
      <c r="D63" s="15">
        <f>D13+D56</f>
        <v>314411901</v>
      </c>
      <c r="E63" s="15">
        <f>E13+E56</f>
        <v>317821501</v>
      </c>
    </row>
  </sheetData>
  <mergeCells count="8">
    <mergeCell ref="D12:E12"/>
    <mergeCell ref="A63:B63"/>
    <mergeCell ref="A4:B4"/>
    <mergeCell ref="A5:B5"/>
    <mergeCell ref="A6:B6"/>
    <mergeCell ref="A8:B8"/>
    <mergeCell ref="A9:B9"/>
    <mergeCell ref="A10:B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2012г.</vt:lpstr>
      <vt:lpstr>2013-14гг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2012-01-10T09:51:16Z</dcterms:modified>
</cp:coreProperties>
</file>